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<sst xmlns="http://schemas.openxmlformats.org/spreadsheetml/2006/main" count="18" uniqueCount="18">
  <si>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</si>
  <si>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Famille de français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</si>
  <si>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Conjoints des Français </t>
    </r>
  </si>
  <si>
    <r>
      <t>b.</t>
    </r>
    <r>
      <rPr>
        <sz val="7"/>
        <color indexed="8"/>
        <rFont val="Times New Roman"/>
        <family val="1"/>
      </rPr>
      <t>    </t>
    </r>
    <r>
      <rPr>
        <sz val="11"/>
        <color indexed="8"/>
        <rFont val="Calibri"/>
        <family val="2"/>
      </rPr>
      <t> Ascendants étrangers et enfants étrangers de Français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</si>
  <si>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Parents de Français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</si>
  <si>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Membres de famille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</si>
  <si>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Regroupement familial 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</si>
  <si>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Membre de famille d’un ressortissant de l’UE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</si>
  <si>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Membre de famille de titulaires de titres Compétence et talents, carte bleue européenne, salarié en mission, scientifique chercheur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</si>
  <si>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Conjoint d’étranger en situation régulière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</si>
  <si>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Parents d’enfants scolarisés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</si>
  <si>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Liens personnels et familiaux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</si>
  <si>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Motifs humanitaires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</si>
  <si>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Mineur devenu majeur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</si>
  <si>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Résidant en France depuis 10 ans ou 15 ans pour les étudiants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</si>
  <si>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Talent exceptionnel/service rendu à la collectivité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</si>
  <si>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Vie privée et familiale</t>
    </r>
  </si>
  <si>
    <t>Source : DGEF-DSED, AGDREF, métropole, pays tiers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</si>
</sst>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7"/>
      <color indexed="8"/>
      <name val="Times New Roman"/>
      <family val="1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indent="1"/>
    </xf>
    <xf numFmtId="0" fontId="39" fillId="33" borderId="10" xfId="0" applyFont="1" applyFill="1" applyBorder="1" applyAlignment="1">
      <alignment vertical="center"/>
    </xf>
    <xf numFmtId="3" fontId="40" fillId="33" borderId="11" xfId="0" applyNumberFormat="1" applyFont="1" applyFill="1" applyBorder="1" applyAlignment="1">
      <alignment horizontal="right" vertical="center"/>
    </xf>
    <xf numFmtId="3" fontId="40" fillId="33" borderId="10" xfId="0" applyNumberFormat="1" applyFont="1" applyFill="1" applyBorder="1" applyAlignment="1">
      <alignment horizontal="right" vertical="center"/>
    </xf>
    <xf numFmtId="0" fontId="40" fillId="34" borderId="12" xfId="0" applyFont="1" applyFill="1" applyBorder="1" applyAlignment="1">
      <alignment horizontal="left" vertical="center" indent="1"/>
    </xf>
    <xf numFmtId="3" fontId="40" fillId="34" borderId="0" xfId="0" applyNumberFormat="1" applyFont="1" applyFill="1" applyBorder="1" applyAlignment="1">
      <alignment horizontal="right" vertical="center"/>
    </xf>
    <xf numFmtId="3" fontId="40" fillId="34" borderId="12" xfId="0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left" vertical="center" wrapText="1" indent="6"/>
    </xf>
    <xf numFmtId="3" fontId="40" fillId="0" borderId="14" xfId="0" applyNumberFormat="1" applyFont="1" applyBorder="1" applyAlignment="1">
      <alignment horizontal="right" vertical="center"/>
    </xf>
    <xf numFmtId="3" fontId="40" fillId="0" borderId="15" xfId="0" applyNumberFormat="1" applyFont="1" applyBorder="1" applyAlignment="1">
      <alignment horizontal="right" vertical="center"/>
    </xf>
    <xf numFmtId="0" fontId="40" fillId="0" borderId="16" xfId="0" applyFont="1" applyBorder="1" applyAlignment="1">
      <alignment horizontal="left" vertical="center" wrapText="1" indent="6"/>
    </xf>
    <xf numFmtId="3" fontId="1" fillId="0" borderId="17" xfId="0" applyNumberFormat="1" applyFont="1" applyBorder="1" applyAlignment="1">
      <alignment horizontal="right" vertical="center" wrapText="1" indent="1"/>
    </xf>
    <xf numFmtId="3" fontId="1" fillId="0" borderId="18" xfId="0" applyNumberFormat="1" applyFont="1" applyBorder="1" applyAlignment="1">
      <alignment horizontal="right" vertical="center" wrapText="1" indent="1"/>
    </xf>
    <xf numFmtId="0" fontId="40" fillId="0" borderId="19" xfId="0" applyFont="1" applyBorder="1" applyAlignment="1">
      <alignment horizontal="left" vertical="center" wrapText="1" indent="6"/>
    </xf>
    <xf numFmtId="3" fontId="1" fillId="0" borderId="20" xfId="0" applyNumberFormat="1" applyFont="1" applyBorder="1" applyAlignment="1">
      <alignment horizontal="right" vertical="center" wrapText="1" indent="1"/>
    </xf>
    <xf numFmtId="3" fontId="1" fillId="0" borderId="21" xfId="0" applyNumberFormat="1" applyFont="1" applyBorder="1" applyAlignment="1">
      <alignment horizontal="right" vertical="center" wrapText="1" indent="1"/>
    </xf>
    <xf numFmtId="0" fontId="40" fillId="34" borderId="12" xfId="0" applyFont="1" applyFill="1" applyBorder="1" applyAlignment="1">
      <alignment horizontal="left" vertical="center" wrapText="1" indent="1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0" fillId="0" borderId="17" xfId="0" applyNumberFormat="1" applyFont="1" applyBorder="1" applyAlignment="1">
      <alignment horizontal="right" vertical="center"/>
    </xf>
    <xf numFmtId="3" fontId="40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Fill="1" applyAlignment="1">
      <alignment horizontal="left" vertical="center" indent="1"/>
    </xf>
    <xf numFmtId="3" fontId="40" fillId="0" borderId="20" xfId="0" applyNumberFormat="1" applyFont="1" applyBorder="1" applyAlignment="1">
      <alignment horizontal="right" vertical="center"/>
    </xf>
    <xf numFmtId="3" fontId="40" fillId="0" borderId="21" xfId="0" applyNumberFormat="1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40" fillId="0" borderId="18" xfId="0" applyFont="1" applyBorder="1" applyAlignment="1">
      <alignment horizontal="right" vertical="center"/>
    </xf>
    <xf numFmtId="0" fontId="41" fillId="0" borderId="0" xfId="0" applyFont="1" applyAlignment="1">
      <alignment horizontal="left" vertical="center" indent="6"/>
    </xf>
    <xf numFmtId="0" fontId="4" fillId="0" borderId="0" xfId="0" applyFont="1" applyAlignment="1">
      <alignment/>
    </xf>
    <xf numFmtId="0" fontId="40" fillId="0" borderId="22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1" width="54.8515625" style="0" bestFit="1" customWidth="1"/>
    <col min="2" max="2" width="6.7109375" style="0" bestFit="1" customWidth="1"/>
    <col min="3" max="3" width="7.7109375" style="0" bestFit="1" customWidth="1"/>
    <col min="4" max="4" width="6.7109375" style="0" bestFit="1" customWidth="1"/>
    <col min="5" max="5" width="9.7109375" style="0" customWidth="1"/>
    <col min="7" max="7" width="6.7109375" style="0" bestFit="1" customWidth="1"/>
  </cols>
  <sheetData>
    <row r="1" spans="1:7" ht="15">
      <c r="A1" s="29"/>
      <c r="B1" s="31">
        <v>2013</v>
      </c>
      <c r="C1" s="33">
        <v>2014</v>
      </c>
      <c r="D1" s="33">
        <v>2015</v>
      </c>
      <c r="E1" s="33">
        <v>2016</v>
      </c>
      <c r="F1" s="1"/>
      <c r="G1" s="1"/>
    </row>
    <row r="2" spans="1:7" ht="15.75" thickBot="1">
      <c r="A2" s="30"/>
      <c r="B2" s="32"/>
      <c r="C2" s="34"/>
      <c r="D2" s="34"/>
      <c r="E2" s="34"/>
      <c r="F2" s="1"/>
      <c r="G2" s="1"/>
    </row>
    <row r="3" spans="1:7" ht="19.5" thickBot="1">
      <c r="A3" s="2" t="s">
        <v>0</v>
      </c>
      <c r="B3" s="3">
        <v>93714</v>
      </c>
      <c r="C3" s="4">
        <v>92326</v>
      </c>
      <c r="D3" s="4">
        <f>D4+D8+D14</f>
        <v>90113</v>
      </c>
      <c r="E3" s="4">
        <f>E4+E8+E14</f>
        <v>89124</v>
      </c>
      <c r="F3" s="1"/>
      <c r="G3" s="1"/>
    </row>
    <row r="4" spans="1:7" ht="15.75" thickBot="1">
      <c r="A4" s="5" t="s">
        <v>1</v>
      </c>
      <c r="B4" s="6">
        <f>SUM(B5:B7)</f>
        <v>50245</v>
      </c>
      <c r="C4" s="7">
        <f>SUM(C5:C7)</f>
        <v>50920</v>
      </c>
      <c r="D4" s="7">
        <f>SUM(D5:D7)</f>
        <v>50143</v>
      </c>
      <c r="E4" s="7">
        <f>SUM(E5:E7)</f>
        <v>49559</v>
      </c>
      <c r="F4" s="1"/>
      <c r="G4" s="1"/>
    </row>
    <row r="5" spans="1:7" ht="15">
      <c r="A5" s="8" t="s">
        <v>2</v>
      </c>
      <c r="B5" s="9">
        <v>38831</v>
      </c>
      <c r="C5" s="9">
        <v>39308</v>
      </c>
      <c r="D5" s="10">
        <v>39639</v>
      </c>
      <c r="E5" s="10">
        <v>38946</v>
      </c>
      <c r="F5" s="1"/>
      <c r="G5" s="1"/>
    </row>
    <row r="6" spans="1:7" ht="30">
      <c r="A6" s="11" t="s">
        <v>3</v>
      </c>
      <c r="B6" s="12">
        <v>1427</v>
      </c>
      <c r="C6" s="12">
        <v>1426</v>
      </c>
      <c r="D6" s="13">
        <v>1257</v>
      </c>
      <c r="E6" s="13">
        <v>1252</v>
      </c>
      <c r="F6" s="1"/>
      <c r="G6" s="1"/>
    </row>
    <row r="7" spans="1:7" ht="15.75" thickBot="1">
      <c r="A7" s="14" t="s">
        <v>4</v>
      </c>
      <c r="B7" s="15">
        <v>9987</v>
      </c>
      <c r="C7" s="15">
        <v>10186</v>
      </c>
      <c r="D7" s="16">
        <v>9247</v>
      </c>
      <c r="E7" s="16">
        <v>9361</v>
      </c>
      <c r="F7" s="1"/>
      <c r="G7" s="1"/>
    </row>
    <row r="8" spans="1:7" ht="15.75" thickBot="1">
      <c r="A8" s="17" t="s">
        <v>5</v>
      </c>
      <c r="B8" s="6">
        <v>23127</v>
      </c>
      <c r="C8" s="7">
        <f>SUM(C9:C13)</f>
        <v>23099</v>
      </c>
      <c r="D8" s="7">
        <f>SUM(D9:D13)</f>
        <v>23786</v>
      </c>
      <c r="E8" s="7">
        <f>SUM(E9:E13)</f>
        <v>24152</v>
      </c>
      <c r="F8" s="1"/>
      <c r="G8" s="1"/>
    </row>
    <row r="9" spans="1:7" ht="15">
      <c r="A9" s="8" t="s">
        <v>6</v>
      </c>
      <c r="B9" s="18">
        <v>11282</v>
      </c>
      <c r="C9" s="18">
        <v>12121</v>
      </c>
      <c r="D9" s="19">
        <v>11545</v>
      </c>
      <c r="E9" s="19">
        <v>11005</v>
      </c>
      <c r="F9" s="1"/>
      <c r="G9" s="1"/>
    </row>
    <row r="10" spans="1:7" ht="15">
      <c r="A10" s="11" t="s">
        <v>7</v>
      </c>
      <c r="B10" s="20">
        <v>2731</v>
      </c>
      <c r="C10" s="20">
        <v>4375</v>
      </c>
      <c r="D10" s="21">
        <v>5177</v>
      </c>
      <c r="E10" s="21">
        <v>5252</v>
      </c>
      <c r="F10" s="1"/>
      <c r="G10" s="1"/>
    </row>
    <row r="11" spans="1:7" ht="45">
      <c r="A11" s="11" t="s">
        <v>8</v>
      </c>
      <c r="B11" s="20">
        <v>2216</v>
      </c>
      <c r="C11" s="20">
        <v>1857</v>
      </c>
      <c r="D11" s="21">
        <v>2315</v>
      </c>
      <c r="E11" s="21">
        <v>2348</v>
      </c>
      <c r="F11" s="1"/>
      <c r="G11" s="22"/>
    </row>
    <row r="12" spans="1:7" ht="15">
      <c r="A12" s="11" t="s">
        <v>9</v>
      </c>
      <c r="B12" s="20">
        <v>1943</v>
      </c>
      <c r="C12" s="20">
        <v>1816</v>
      </c>
      <c r="D12" s="21">
        <v>1925</v>
      </c>
      <c r="E12" s="21">
        <v>2193</v>
      </c>
      <c r="F12" s="1"/>
      <c r="G12" s="1"/>
    </row>
    <row r="13" spans="1:7" ht="15.75" thickBot="1">
      <c r="A13" s="14" t="s">
        <v>10</v>
      </c>
      <c r="B13" s="23">
        <v>4955</v>
      </c>
      <c r="C13" s="23">
        <v>2930</v>
      </c>
      <c r="D13" s="24">
        <v>2824</v>
      </c>
      <c r="E13" s="24">
        <v>3354</v>
      </c>
      <c r="F13" s="1"/>
      <c r="G13" s="1"/>
    </row>
    <row r="14" spans="1:7" ht="15.75" thickBot="1">
      <c r="A14" s="17" t="s">
        <v>11</v>
      </c>
      <c r="B14" s="6">
        <v>20342</v>
      </c>
      <c r="C14" s="7">
        <f>SUM(C15:C19)</f>
        <v>18307</v>
      </c>
      <c r="D14" s="7">
        <f>SUM(D15:D19)</f>
        <v>16184</v>
      </c>
      <c r="E14" s="7">
        <f>SUM(E15:E19)</f>
        <v>15413</v>
      </c>
      <c r="F14" s="1"/>
      <c r="G14" s="1"/>
    </row>
    <row r="15" spans="1:7" ht="15">
      <c r="A15" s="8" t="s">
        <v>12</v>
      </c>
      <c r="B15" s="9">
        <v>6206</v>
      </c>
      <c r="C15" s="9">
        <v>5597</v>
      </c>
      <c r="D15" s="10">
        <v>4790</v>
      </c>
      <c r="E15" s="10">
        <v>4319</v>
      </c>
      <c r="F15" s="1"/>
      <c r="G15" s="1"/>
    </row>
    <row r="16" spans="1:7" ht="15">
      <c r="A16" s="11" t="s">
        <v>13</v>
      </c>
      <c r="B16" s="25">
        <v>573</v>
      </c>
      <c r="C16" s="25">
        <v>648</v>
      </c>
      <c r="D16" s="26">
        <v>691</v>
      </c>
      <c r="E16" s="26">
        <v>881</v>
      </c>
      <c r="F16" s="1"/>
      <c r="G16" s="1"/>
    </row>
    <row r="17" spans="1:7" ht="30">
      <c r="A17" s="11" t="s">
        <v>14</v>
      </c>
      <c r="B17" s="20">
        <v>1573</v>
      </c>
      <c r="C17" s="20">
        <v>1120</v>
      </c>
      <c r="D17" s="26">
        <v>982</v>
      </c>
      <c r="E17" s="26">
        <v>929</v>
      </c>
      <c r="F17" s="1"/>
      <c r="G17" s="1"/>
    </row>
    <row r="18" spans="1:7" ht="30">
      <c r="A18" s="11" t="s">
        <v>15</v>
      </c>
      <c r="B18" s="25">
        <v>12</v>
      </c>
      <c r="C18" s="25">
        <v>6</v>
      </c>
      <c r="D18" s="26">
        <v>8</v>
      </c>
      <c r="E18" s="26">
        <v>6</v>
      </c>
      <c r="F18" s="1"/>
      <c r="G18" s="1"/>
    </row>
    <row r="19" spans="1:7" ht="15.75" thickBot="1">
      <c r="A19" s="14" t="s">
        <v>16</v>
      </c>
      <c r="B19" s="23">
        <v>11978</v>
      </c>
      <c r="C19" s="23">
        <v>10936</v>
      </c>
      <c r="D19" s="24">
        <v>9713</v>
      </c>
      <c r="E19" s="24">
        <v>9278</v>
      </c>
      <c r="F19" s="1"/>
      <c r="G19" s="1"/>
    </row>
    <row r="20" spans="1:7" ht="15">
      <c r="A20" s="27" t="s">
        <v>17</v>
      </c>
      <c r="B20" s="28"/>
      <c r="C20" s="28"/>
      <c r="D20" s="28"/>
      <c r="E20" s="1"/>
      <c r="F20" s="1"/>
      <c r="G20" s="1"/>
    </row>
  </sheetData>
  <sheetProtection/>
  <mergeCells count="5"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Philippe LAURAIRE</cp:lastModifiedBy>
  <dcterms:created xsi:type="dcterms:W3CDTF">2017-05-23T13:36:17Z</dcterms:created>
  <dcterms:modified xsi:type="dcterms:W3CDTF">2018-01-03T15:33:15Z</dcterms:modified>
  <cp:category/>
  <cp:version/>
  <cp:contentType/>
  <cp:contentStatus/>
</cp:coreProperties>
</file>