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an01gar.ac.int\dgef\BELLECHASSE\DSED\2_DEES\05_DIFFUSION\G_Tableaux statistiques\2_RP\RP2014\Version_Site\COM_RP2014\"/>
    </mc:Choice>
  </mc:AlternateContent>
  <bookViews>
    <workbookView xWindow="0" yWindow="0" windowWidth="28800" windowHeight="12345"/>
  </bookViews>
  <sheets>
    <sheet name="Sommaire" sheetId="1" r:id="rId1"/>
    <sheet name="Pop0" sheetId="2" r:id="rId2"/>
    <sheet name="Men0" sheetId="3" r:id="rId3"/>
    <sheet name="Fam0" sheetId="4" r:id="rId4"/>
  </sheets>
  <definedNames>
    <definedName name="_xlnm.Print_Area" localSheetId="3">Fam0!$A$1:$G$12</definedName>
    <definedName name="_xlnm.Print_Area" localSheetId="2">Men0!$A$1:$K$13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9" i="4" l="1"/>
  <c r="A19" i="3"/>
  <c r="A8" i="4" l="1"/>
  <c r="A8" i="3" l="1"/>
</calcChain>
</file>

<file path=xl/sharedStrings.xml><?xml version="1.0" encoding="utf-8"?>
<sst xmlns="http://schemas.openxmlformats.org/spreadsheetml/2006/main" count="60" uniqueCount="35">
  <si>
    <t>Sommaire</t>
  </si>
  <si>
    <t>Nombre d'immigrés</t>
  </si>
  <si>
    <t>Note : un immigré est une personne née étrangère à l'étranger. Un étranger est une personne de nationalité étrangère.</t>
  </si>
  <si>
    <t>Champ : Saint-Martin.</t>
  </si>
  <si>
    <t>Source : Insee, RP2014, exploitation principale.</t>
  </si>
  <si>
    <t>Nombre d'étrangers</t>
  </si>
  <si>
    <t>Ménage avec au moins un immigré</t>
  </si>
  <si>
    <t>Personne de référence et/ou conjoint sont immigrés</t>
  </si>
  <si>
    <t>Personne de référence immigrée</t>
  </si>
  <si>
    <t>Personne de référence et son conjoint éventuel sont immigrés</t>
  </si>
  <si>
    <t>Ensemble</t>
  </si>
  <si>
    <t>Ménages</t>
  </si>
  <si>
    <t xml:space="preserve">Personnes </t>
  </si>
  <si>
    <t>Personnes immigreés</t>
  </si>
  <si>
    <t>Champ : Saint-Martin</t>
  </si>
  <si>
    <t>Source : Insee, RP2014, exploitation complémentaire.</t>
  </si>
  <si>
    <t>Note : dans la suite des tableaux, la définition d'un ménage immigré retenue est celle établie en fonction de la personne de référence. Un ménage est qualifié d'immigré lorsque la personne de référence du ménage est immigrée.</t>
  </si>
  <si>
    <t>Familles avec au moins un immigré</t>
  </si>
  <si>
    <t>Familles</t>
  </si>
  <si>
    <t>Personnes immigrées</t>
  </si>
  <si>
    <t>Note : dans la suite des tableaux, la définition d'une famille immigrée retenue est celle établie en fonction de la personne de référence. Une famille est qualifiée d'immigrée lorsque la personne de référence de la famille est immigrée.</t>
  </si>
  <si>
    <t>Saint-Barthélémy</t>
  </si>
  <si>
    <t>Saint-Martin</t>
  </si>
  <si>
    <t>Men0 : Saint-Martin : Ménages et personnes immigrés selon la définition retenue</t>
  </si>
  <si>
    <t>Men0 : Saint-Barthélémy : Ménages et personnes immigrés selon la définition retenue</t>
  </si>
  <si>
    <t>Fam0 : Saint-Martin : Familles et personnes immigrées selon la définition retenue</t>
  </si>
  <si>
    <t>Fam0 : Saint-Barthélémy : Familles et personnes immigrées selon la définition retenue</t>
  </si>
  <si>
    <t>Champ : Saint-Martin et Saint-Barthélémy.</t>
  </si>
  <si>
    <t>Champ : Saint-Barthélémy.</t>
  </si>
  <si>
    <t>Saint-Martin: Ménages et personnes immigrés selon la définition retenue</t>
  </si>
  <si>
    <t>Saint-Barthélémy : Ménages et personnes immigrés selon la définition retenue</t>
  </si>
  <si>
    <t>Saint-Martin : Familles et personnes immigrées selon la définition retenue</t>
  </si>
  <si>
    <t>Pop0 : Saint-Martin et Saint-Barthélémy nombre d'immigrés et d'étrangers</t>
  </si>
  <si>
    <t xml:space="preserve">Saint-Martin et Saint-Barthélémy : nombre d'immigrés et d'étrangers </t>
  </si>
  <si>
    <t>Saint-Barthélémy : Familles et personnes immigrées selon la définition retenue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</si>
</sst>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 _€_-;\-* #,##0.00\ _€_-;_-* &quot;-&quot;??\ _€_-;_-@_-"/>
    <numFmt numFmtId="164" formatCode="_-* #,##0\ _€_-;\-* #,##0\ _€_-;_-* &quot;-&quot;??\ _€_-;_-@_-"/>
  </numFmts>
  <fonts count="10" x14ac:knownFonts="1">
    <font>
      <sz val="11"/>
      <color theme="1"/>
      <name val="Calibri"/>
      <family val="2"/>
      <scheme val="minor"/>
    </font>
    <font>
      <sz val="11"/>
      <color theme="1"/>
      <name val="Calibri"/>
      <family val="2"/>
      <scheme val="minor"/>
    </font>
    <font>
      <b/>
      <sz val="11"/>
      <color theme="1"/>
      <name val="Calibri"/>
      <family val="2"/>
      <scheme val="minor"/>
    </font>
    <font>
      <b/>
      <sz val="11"/>
      <color rgb="FF7030A0"/>
      <name val="Calibri"/>
      <family val="2"/>
      <scheme val="minor"/>
    </font>
    <font>
      <u/>
      <sz val="11"/>
      <color theme="10"/>
      <name val="Calibri"/>
      <family val="2"/>
      <scheme val="minor"/>
    </font>
    <font>
      <sz val="9"/>
      <color theme="1"/>
      <name val="Calibri"/>
      <family val="2"/>
      <scheme val="minor"/>
    </font>
    <font>
      <i/>
      <sz val="9"/>
      <color theme="1"/>
      <name val="Calibri"/>
      <family val="2"/>
      <scheme val="minor"/>
    </font>
    <font>
      <b/>
      <sz val="9"/>
      <color theme="1"/>
      <name val="Calibri"/>
      <family val="2"/>
    </font>
    <font>
      <sz val="9"/>
      <color theme="1"/>
      <name val="Calibri"/>
      <family val="2"/>
    </font>
    <font>
      <i/>
      <sz val="9"/>
      <color theme="1"/>
      <name val="Calibri"/>
      <family val="2"/>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s>
  <cellStyleXfs count="3">
    <xf numFmtId="0" fontId="0" fillId="0" borderId="0"/>
    <xf numFmtId="43" fontId="1" fillId="0" borderId="0" applyFont="0" applyFill="0" applyBorder="0" applyAlignment="0" applyProtection="0"/>
    <xf numFmtId="0" fontId="4" fillId="0" borderId="0" applyNumberFormat="0" applyFill="0" applyBorder="0" applyAlignment="0" applyProtection="0"/>
  </cellStyleXfs>
  <cellXfs count="33">
    <xf numFmtId="0" fontId="0" fillId="0" borderId="0" xfId="0"/>
    <xf numFmtId="0" fontId="3" fillId="2" borderId="0" xfId="0" applyFont="1" applyFill="1"/>
    <xf numFmtId="0" fontId="0" fillId="2" borderId="0" xfId="0" applyFill="1"/>
    <xf numFmtId="0" fontId="4" fillId="0" borderId="0" xfId="2"/>
    <xf numFmtId="0" fontId="0" fillId="3" borderId="0" xfId="0" applyFill="1"/>
    <xf numFmtId="0" fontId="3" fillId="3" borderId="0" xfId="0" applyFont="1" applyFill="1"/>
    <xf numFmtId="0" fontId="2" fillId="3" borderId="1" xfId="0" applyFont="1" applyFill="1" applyBorder="1" applyAlignment="1">
      <alignment horizontal="center" vertical="top" wrapText="1"/>
    </xf>
    <xf numFmtId="0" fontId="2" fillId="3" borderId="1" xfId="0" applyFont="1" applyFill="1" applyBorder="1"/>
    <xf numFmtId="0" fontId="0" fillId="3" borderId="0" xfId="0" applyFill="1" applyBorder="1"/>
    <xf numFmtId="0" fontId="5" fillId="3" borderId="0" xfId="0" applyFont="1" applyFill="1"/>
    <xf numFmtId="0" fontId="2" fillId="3" borderId="0" xfId="0" applyFont="1" applyFill="1" applyBorder="1"/>
    <xf numFmtId="164" fontId="2" fillId="3" borderId="0" xfId="0" applyNumberFormat="1" applyFont="1" applyFill="1" applyBorder="1"/>
    <xf numFmtId="0" fontId="6" fillId="3" borderId="0" xfId="0" applyFont="1" applyFill="1"/>
    <xf numFmtId="0" fontId="0" fillId="3" borderId="0" xfId="0" applyFill="1" applyAlignment="1">
      <alignment wrapText="1"/>
    </xf>
    <xf numFmtId="164" fontId="7" fillId="3" borderId="2" xfId="1" applyNumberFormat="1" applyFont="1" applyFill="1" applyBorder="1" applyAlignment="1">
      <alignment horizontal="center" vertical="center" wrapText="1"/>
    </xf>
    <xf numFmtId="164" fontId="7" fillId="3" borderId="3" xfId="1" applyNumberFormat="1" applyFont="1" applyFill="1" applyBorder="1" applyAlignment="1">
      <alignment horizontal="center" vertical="center" wrapText="1"/>
    </xf>
    <xf numFmtId="164" fontId="7" fillId="3" borderId="4" xfId="1" applyNumberFormat="1" applyFont="1" applyFill="1" applyBorder="1" applyAlignment="1">
      <alignment horizontal="center" vertical="center" wrapText="1"/>
    </xf>
    <xf numFmtId="164" fontId="7" fillId="3" borderId="1" xfId="1" applyNumberFormat="1" applyFont="1" applyFill="1" applyBorder="1" applyAlignment="1">
      <alignment horizontal="center" vertical="center" wrapText="1"/>
    </xf>
    <xf numFmtId="164" fontId="8" fillId="3" borderId="5" xfId="1" applyNumberFormat="1" applyFont="1" applyFill="1" applyBorder="1" applyAlignment="1">
      <alignment vertical="center"/>
    </xf>
    <xf numFmtId="164" fontId="0" fillId="3" borderId="6" xfId="1" applyNumberFormat="1" applyFont="1" applyFill="1" applyBorder="1"/>
    <xf numFmtId="164" fontId="2" fillId="3" borderId="5" xfId="1" applyNumberFormat="1" applyFont="1" applyFill="1" applyBorder="1"/>
    <xf numFmtId="164" fontId="8" fillId="3" borderId="7" xfId="1" applyNumberFormat="1" applyFont="1" applyFill="1" applyBorder="1" applyAlignment="1">
      <alignment vertical="center"/>
    </xf>
    <xf numFmtId="164" fontId="0" fillId="3" borderId="0" xfId="1" applyNumberFormat="1" applyFont="1" applyFill="1" applyBorder="1"/>
    <xf numFmtId="164" fontId="2" fillId="3" borderId="7" xfId="1" applyNumberFormat="1" applyFont="1" applyFill="1" applyBorder="1"/>
    <xf numFmtId="164" fontId="8" fillId="3" borderId="8" xfId="1" applyNumberFormat="1" applyFont="1" applyFill="1" applyBorder="1" applyAlignment="1">
      <alignment vertical="center"/>
    </xf>
    <xf numFmtId="164" fontId="0" fillId="3" borderId="9" xfId="1" applyNumberFormat="1" applyFont="1" applyFill="1" applyBorder="1"/>
    <xf numFmtId="164" fontId="2" fillId="3" borderId="8" xfId="1" applyNumberFormat="1" applyFont="1" applyFill="1" applyBorder="1"/>
    <xf numFmtId="164" fontId="8" fillId="3" borderId="0" xfId="1" applyNumberFormat="1" applyFont="1" applyFill="1" applyBorder="1"/>
    <xf numFmtId="164" fontId="9" fillId="3" borderId="0" xfId="1" applyNumberFormat="1" applyFont="1" applyFill="1" applyBorder="1"/>
    <xf numFmtId="164" fontId="8" fillId="3" borderId="0" xfId="1" applyNumberFormat="1" applyFont="1" applyFill="1" applyBorder="1" applyAlignment="1">
      <alignment vertical="center"/>
    </xf>
    <xf numFmtId="164" fontId="0" fillId="3" borderId="0" xfId="1" applyNumberFormat="1" applyFont="1" applyFill="1"/>
    <xf numFmtId="164" fontId="0" fillId="3" borderId="1" xfId="0" applyNumberFormat="1" applyFont="1" applyFill="1" applyBorder="1"/>
    <xf numFmtId="164" fontId="0" fillId="3" borderId="1" xfId="1" applyNumberFormat="1" applyFont="1" applyFill="1" applyBorder="1"/>
  </cellXfs>
  <cellStyles count="3">
    <cellStyle name="Lien hypertexte" xfId="2" builtinId="8"/>
    <cellStyle name="Millier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tabSelected="1" workbookViewId="0"/>
  </sheetViews>
  <sheetFormatPr baseColWidth="10" defaultRowHeight="15" x14ac:dyDescent="0.25"/>
  <cols>
    <col min="1" max="16384" width="11.42578125" style="2"/>
  </cols>
  <sheetData>
    <row r="1" spans="1:2" x14ac:dyDescent="0.25">
      <c r="A1" s="1" t="s">
        <v>0</v>
      </c>
    </row>
    <row r="3" spans="1:2" x14ac:dyDescent="0.25">
      <c r="A3" s="3" t="s">
        <v>32</v>
      </c>
      <c r="B3" s="4"/>
    </row>
    <row r="4" spans="1:2" x14ac:dyDescent="0.25">
      <c r="A4" s="5"/>
      <c r="B4" s="4"/>
    </row>
    <row r="5" spans="1:2" x14ac:dyDescent="0.25">
      <c r="A5" s="3" t="s">
        <v>23</v>
      </c>
    </row>
    <row r="6" spans="1:2" x14ac:dyDescent="0.25">
      <c r="A6" s="3" t="s">
        <v>24</v>
      </c>
    </row>
    <row r="7" spans="1:2" x14ac:dyDescent="0.25">
      <c r="A7" s="3"/>
    </row>
    <row r="9" spans="1:2" x14ac:dyDescent="0.25">
      <c r="A9" s="3" t="s">
        <v>25</v>
      </c>
    </row>
    <row r="10" spans="1:2" x14ac:dyDescent="0.25">
      <c r="A10" s="3" t="s">
        <v>26</v>
      </c>
    </row>
  </sheetData>
  <hyperlinks>
    <hyperlink ref="A3" location="Pop0!A1" display="Pop0 : Saint-Martin et Saint-Barthélémy nombre d'immigrés et d'étrangers"/>
    <hyperlink ref="A5" location="Men0!A1" display="Men0 : Saint-Martin : Ménages et personnes immigrés selon la définition retenue"/>
    <hyperlink ref="A9" location="Fam0!A1" display="Fam0 : Saint-Martin : Familles et personnes immigrées selon la définition retenue"/>
    <hyperlink ref="A6" location="Men0!A12" display="Men0 : Saint-Barthélémy : Ménages et personnes immigrés selon la définition retenue"/>
    <hyperlink ref="A10" location="Fam0!A12" display="Fam0 : Saint-Barthélémy : Familles et personnes immigrées selon la définition retenu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workbookViewId="0"/>
  </sheetViews>
  <sheetFormatPr baseColWidth="10" defaultRowHeight="15" x14ac:dyDescent="0.25"/>
  <cols>
    <col min="1" max="1" width="17.140625" style="4" customWidth="1"/>
    <col min="2" max="2" width="23.7109375" style="4" bestFit="1" customWidth="1"/>
    <col min="3" max="3" width="22.140625" style="4" customWidth="1"/>
    <col min="4" max="4" width="12.5703125" style="4" customWidth="1"/>
    <col min="5" max="5" width="15.5703125" style="4" customWidth="1"/>
    <col min="6" max="16384" width="11.42578125" style="4"/>
  </cols>
  <sheetData>
    <row r="1" spans="1:3" x14ac:dyDescent="0.25">
      <c r="A1" s="5" t="s">
        <v>33</v>
      </c>
    </row>
    <row r="2" spans="1:3" x14ac:dyDescent="0.25">
      <c r="A2" s="5"/>
    </row>
    <row r="3" spans="1:3" x14ac:dyDescent="0.25">
      <c r="A3" s="6"/>
      <c r="B3" s="6" t="s">
        <v>1</v>
      </c>
      <c r="C3" s="6" t="s">
        <v>5</v>
      </c>
    </row>
    <row r="4" spans="1:3" x14ac:dyDescent="0.25">
      <c r="A4" s="7" t="s">
        <v>22</v>
      </c>
      <c r="B4" s="31">
        <v>10950.94</v>
      </c>
      <c r="C4" s="31">
        <v>10999.82</v>
      </c>
    </row>
    <row r="5" spans="1:3" x14ac:dyDescent="0.25">
      <c r="A5" s="7" t="s">
        <v>21</v>
      </c>
      <c r="B5" s="31">
        <v>1611.1599999999999</v>
      </c>
      <c r="C5" s="32">
        <v>1490.4099999999999</v>
      </c>
    </row>
    <row r="6" spans="1:3" x14ac:dyDescent="0.25">
      <c r="A6" s="8"/>
      <c r="B6" s="10"/>
      <c r="C6" s="11"/>
    </row>
    <row r="7" spans="1:3" x14ac:dyDescent="0.25">
      <c r="A7" s="9" t="s">
        <v>2</v>
      </c>
      <c r="B7" s="10"/>
      <c r="C7" s="11"/>
    </row>
    <row r="8" spans="1:3" x14ac:dyDescent="0.25">
      <c r="A8" s="9" t="s">
        <v>27</v>
      </c>
      <c r="B8" s="10"/>
      <c r="C8" s="11"/>
    </row>
    <row r="9" spans="1:3" x14ac:dyDescent="0.25">
      <c r="A9" s="12" t="s">
        <v>4</v>
      </c>
      <c r="B9" s="10"/>
      <c r="C9" s="11"/>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2"/>
  <sheetViews>
    <sheetView workbookViewId="0">
      <selection activeCell="A12" sqref="A12"/>
    </sheetView>
  </sheetViews>
  <sheetFormatPr baseColWidth="10" defaultRowHeight="15" x14ac:dyDescent="0.25"/>
  <cols>
    <col min="1" max="1" width="22.85546875" style="4" customWidth="1"/>
    <col min="2" max="2" width="27.140625" style="4" customWidth="1"/>
    <col min="3" max="3" width="25" style="4" customWidth="1"/>
    <col min="4" max="4" width="17.7109375" style="4" customWidth="1"/>
    <col min="5" max="5" width="25.5703125" style="4" customWidth="1"/>
    <col min="6" max="6" width="15.42578125" style="4" customWidth="1"/>
    <col min="7" max="16384" width="11.42578125" style="4"/>
  </cols>
  <sheetData>
    <row r="1" spans="1:9" x14ac:dyDescent="0.25">
      <c r="A1" s="5" t="s">
        <v>29</v>
      </c>
    </row>
    <row r="2" spans="1:9" x14ac:dyDescent="0.25">
      <c r="A2" s="5"/>
    </row>
    <row r="3" spans="1:9" ht="24" x14ac:dyDescent="0.25">
      <c r="A3" s="13"/>
      <c r="B3" s="14" t="s">
        <v>6</v>
      </c>
      <c r="C3" s="15" t="s">
        <v>7</v>
      </c>
      <c r="D3" s="15" t="s">
        <v>8</v>
      </c>
      <c r="E3" s="16" t="s">
        <v>9</v>
      </c>
      <c r="F3" s="17" t="s">
        <v>10</v>
      </c>
      <c r="G3" s="13"/>
      <c r="H3" s="13"/>
      <c r="I3" s="13"/>
    </row>
    <row r="4" spans="1:9" x14ac:dyDescent="0.25">
      <c r="A4" s="18" t="s">
        <v>11</v>
      </c>
      <c r="B4" s="19">
        <v>6956.67</v>
      </c>
      <c r="C4" s="19">
        <v>6679.41</v>
      </c>
      <c r="D4" s="19">
        <v>5676.65</v>
      </c>
      <c r="E4" s="19">
        <v>5181.63</v>
      </c>
      <c r="F4" s="20">
        <v>13649.97</v>
      </c>
    </row>
    <row r="5" spans="1:9" x14ac:dyDescent="0.25">
      <c r="A5" s="21" t="s">
        <v>12</v>
      </c>
      <c r="B5" s="22">
        <v>20254.64</v>
      </c>
      <c r="C5" s="22">
        <v>19214.64</v>
      </c>
      <c r="D5" s="22">
        <v>15697.19</v>
      </c>
      <c r="E5" s="22">
        <v>13903.89</v>
      </c>
      <c r="F5" s="23">
        <v>34893</v>
      </c>
    </row>
    <row r="6" spans="1:9" x14ac:dyDescent="0.25">
      <c r="A6" s="24" t="s">
        <v>13</v>
      </c>
      <c r="B6" s="25">
        <v>10886.97</v>
      </c>
      <c r="C6" s="25">
        <v>10526.16</v>
      </c>
      <c r="D6" s="25">
        <v>9279.61</v>
      </c>
      <c r="E6" s="25">
        <v>8700.7199999999993</v>
      </c>
      <c r="F6" s="26">
        <v>10886.97</v>
      </c>
    </row>
    <row r="7" spans="1:9" x14ac:dyDescent="0.25">
      <c r="A7" s="27" t="s">
        <v>14</v>
      </c>
    </row>
    <row r="8" spans="1:9" x14ac:dyDescent="0.25">
      <c r="A8" s="27" t="str">
        <f>IF(1&lt;2,"Lecture : en 2014, "&amp;ROUND(D4,0)&amp;" ménages ont pour personne de référence un individu immigré. Ces ménages comptent "&amp;ROUND(D5,0)&amp;" personnes dont "&amp;ROUND(D6,0)&amp;" personnes immigrées.")</f>
        <v>Lecture : en 2014, 5677 ménages ont pour personne de référence un individu immigré. Ces ménages comptent 15697 personnes dont 9280 personnes immigrées.</v>
      </c>
    </row>
    <row r="9" spans="1:9" x14ac:dyDescent="0.25">
      <c r="A9" s="28" t="s">
        <v>15</v>
      </c>
    </row>
    <row r="12" spans="1:9" x14ac:dyDescent="0.25">
      <c r="A12" s="5" t="s">
        <v>30</v>
      </c>
    </row>
    <row r="14" spans="1:9" ht="24" x14ac:dyDescent="0.25">
      <c r="A14" s="13"/>
      <c r="B14" s="14" t="s">
        <v>6</v>
      </c>
      <c r="C14" s="15" t="s">
        <v>7</v>
      </c>
      <c r="D14" s="15" t="s">
        <v>8</v>
      </c>
      <c r="E14" s="16" t="s">
        <v>9</v>
      </c>
      <c r="F14" s="17" t="s">
        <v>10</v>
      </c>
    </row>
    <row r="15" spans="1:9" x14ac:dyDescent="0.25">
      <c r="A15" s="18" t="s">
        <v>11</v>
      </c>
      <c r="B15" s="19">
        <v>855.25</v>
      </c>
      <c r="C15" s="19">
        <v>801.54</v>
      </c>
      <c r="D15" s="19">
        <v>594.95000000000005</v>
      </c>
      <c r="E15" s="19">
        <v>504.06</v>
      </c>
      <c r="F15" s="20">
        <v>3843.18</v>
      </c>
    </row>
    <row r="16" spans="1:9" x14ac:dyDescent="0.25">
      <c r="A16" s="21" t="s">
        <v>12</v>
      </c>
      <c r="B16" s="22">
        <v>2454.19</v>
      </c>
      <c r="C16" s="22">
        <v>2297.19</v>
      </c>
      <c r="D16" s="22">
        <v>1669.18</v>
      </c>
      <c r="E16" s="22">
        <v>1388.23</v>
      </c>
      <c r="F16" s="23">
        <v>9343.02</v>
      </c>
    </row>
    <row r="17" spans="1:6" x14ac:dyDescent="0.25">
      <c r="A17" s="24" t="s">
        <v>13</v>
      </c>
      <c r="B17" s="25">
        <v>1499.78</v>
      </c>
      <c r="C17" s="25">
        <v>1446.07</v>
      </c>
      <c r="D17" s="25">
        <v>1214.7</v>
      </c>
      <c r="E17" s="25">
        <v>1107.28</v>
      </c>
      <c r="F17" s="26">
        <v>1499.78</v>
      </c>
    </row>
    <row r="18" spans="1:6" x14ac:dyDescent="0.25">
      <c r="A18" s="27" t="s">
        <v>28</v>
      </c>
    </row>
    <row r="19" spans="1:6" x14ac:dyDescent="0.25">
      <c r="A19" s="27" t="str">
        <f>IF(1&lt;2,"Lecture : en 2014, "&amp;ROUND(D15,0)&amp;" ménages ont pour personne de référence un individu immigré. Ces ménages comptent "&amp;ROUND(D16,0)&amp;" personnes dont "&amp;ROUND(D17,0)&amp;" personnes immigrées.")</f>
        <v>Lecture : en 2014, 595 ménages ont pour personne de référence un individu immigré. Ces ménages comptent 1669 personnes dont 1215 personnes immigrées.</v>
      </c>
    </row>
    <row r="20" spans="1:6" x14ac:dyDescent="0.25">
      <c r="A20" s="28" t="s">
        <v>15</v>
      </c>
    </row>
    <row r="21" spans="1:6" x14ac:dyDescent="0.25">
      <c r="A21" s="28"/>
    </row>
    <row r="22" spans="1:6" x14ac:dyDescent="0.25">
      <c r="A22" s="27" t="s">
        <v>16</v>
      </c>
    </row>
  </sheetData>
  <pageMargins left="0.7" right="0.7" top="0.75" bottom="0.75" header="0.3" footer="0.3"/>
  <pageSetup paperSize="9" scale="6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2"/>
  <sheetViews>
    <sheetView workbookViewId="0">
      <selection activeCell="A12" sqref="A12"/>
    </sheetView>
  </sheetViews>
  <sheetFormatPr baseColWidth="10" defaultColWidth="24.42578125" defaultRowHeight="15" x14ac:dyDescent="0.25"/>
  <cols>
    <col min="1" max="1" width="21.5703125" style="4" customWidth="1"/>
    <col min="2" max="5" width="32.140625" style="4" customWidth="1"/>
    <col min="6" max="16384" width="24.42578125" style="4"/>
  </cols>
  <sheetData>
    <row r="1" spans="1:6" x14ac:dyDescent="0.25">
      <c r="A1" s="5" t="s">
        <v>31</v>
      </c>
    </row>
    <row r="2" spans="1:6" x14ac:dyDescent="0.25">
      <c r="A2" s="5"/>
    </row>
    <row r="3" spans="1:6" ht="24" x14ac:dyDescent="0.25">
      <c r="A3" s="13"/>
      <c r="B3" s="14" t="s">
        <v>17</v>
      </c>
      <c r="C3" s="15" t="s">
        <v>7</v>
      </c>
      <c r="D3" s="15" t="s">
        <v>8</v>
      </c>
      <c r="E3" s="16" t="s">
        <v>9</v>
      </c>
      <c r="F3" s="17" t="s">
        <v>10</v>
      </c>
    </row>
    <row r="4" spans="1:6" x14ac:dyDescent="0.25">
      <c r="A4" s="18" t="s">
        <v>18</v>
      </c>
      <c r="B4" s="19">
        <v>5355.56</v>
      </c>
      <c r="C4" s="19">
        <v>5246.54</v>
      </c>
      <c r="D4" s="19">
        <v>4241.26</v>
      </c>
      <c r="E4" s="19">
        <v>3746.24</v>
      </c>
      <c r="F4" s="20">
        <v>9437.41</v>
      </c>
    </row>
    <row r="5" spans="1:6" x14ac:dyDescent="0.25">
      <c r="A5" s="21" t="s">
        <v>12</v>
      </c>
      <c r="B5" s="22">
        <v>16942.93</v>
      </c>
      <c r="C5" s="22">
        <v>16605.88</v>
      </c>
      <c r="D5" s="22">
        <v>13288.43</v>
      </c>
      <c r="E5" s="22">
        <v>11650.03</v>
      </c>
      <c r="F5" s="23">
        <v>28551.53</v>
      </c>
    </row>
    <row r="6" spans="1:6" x14ac:dyDescent="0.25">
      <c r="A6" s="24" t="s">
        <v>19</v>
      </c>
      <c r="B6" s="25">
        <v>8680.85</v>
      </c>
      <c r="C6" s="25">
        <v>8534.76</v>
      </c>
      <c r="D6" s="25">
        <v>7349.05</v>
      </c>
      <c r="E6" s="25">
        <v>6809.9</v>
      </c>
      <c r="F6" s="26">
        <v>8680.85</v>
      </c>
    </row>
    <row r="7" spans="1:6" x14ac:dyDescent="0.25">
      <c r="A7" s="27" t="s">
        <v>3</v>
      </c>
    </row>
    <row r="8" spans="1:6" x14ac:dyDescent="0.25">
      <c r="A8" s="29" t="str">
        <f>IF(1&lt;2,"Lecture : en 2014, "&amp;ROUND(D4,0)&amp;" familles ont pour personne de référence un individu immigré. Ces familles comptent "&amp;ROUND(D5,0)&amp;" personnes dont "&amp;ROUND(D6,0)&amp;" personnes immigrées.","")</f>
        <v>Lecture : en 2014, 4241 familles ont pour personne de référence un individu immigré. Ces familles comptent 13288 personnes dont 7349 personnes immigrées.</v>
      </c>
    </row>
    <row r="9" spans="1:6" x14ac:dyDescent="0.25">
      <c r="A9" s="28" t="s">
        <v>15</v>
      </c>
    </row>
    <row r="11" spans="1:6" x14ac:dyDescent="0.25">
      <c r="F11" s="30"/>
    </row>
    <row r="12" spans="1:6" x14ac:dyDescent="0.25">
      <c r="A12" s="5" t="s">
        <v>34</v>
      </c>
    </row>
    <row r="14" spans="1:6" ht="24" x14ac:dyDescent="0.25">
      <c r="A14" s="13"/>
      <c r="B14" s="14" t="s">
        <v>17</v>
      </c>
      <c r="C14" s="15" t="s">
        <v>7</v>
      </c>
      <c r="D14" s="15" t="s">
        <v>8</v>
      </c>
      <c r="E14" s="16" t="s">
        <v>9</v>
      </c>
      <c r="F14" s="17" t="s">
        <v>10</v>
      </c>
    </row>
    <row r="15" spans="1:6" x14ac:dyDescent="0.25">
      <c r="A15" s="18" t="s">
        <v>18</v>
      </c>
      <c r="B15" s="19">
        <v>590.82000000000005</v>
      </c>
      <c r="C15" s="19">
        <v>578.42999999999995</v>
      </c>
      <c r="D15" s="19">
        <v>367.71</v>
      </c>
      <c r="E15" s="19">
        <v>272.69</v>
      </c>
      <c r="F15" s="20">
        <v>2562.38</v>
      </c>
    </row>
    <row r="16" spans="1:6" x14ac:dyDescent="0.25">
      <c r="A16" s="21" t="s">
        <v>12</v>
      </c>
      <c r="B16" s="22">
        <v>1619.6</v>
      </c>
      <c r="C16" s="22">
        <v>1582.41</v>
      </c>
      <c r="D16" s="22">
        <v>962.67</v>
      </c>
      <c r="E16" s="22">
        <v>673.46</v>
      </c>
      <c r="F16" s="23">
        <v>7033.44</v>
      </c>
    </row>
    <row r="17" spans="1:6" x14ac:dyDescent="0.25">
      <c r="A17" s="24" t="s">
        <v>19</v>
      </c>
      <c r="B17" s="25">
        <v>942.01</v>
      </c>
      <c r="C17" s="25">
        <v>929.62</v>
      </c>
      <c r="D17" s="25">
        <v>698.25</v>
      </c>
      <c r="E17" s="25">
        <v>590.82000000000005</v>
      </c>
      <c r="F17" s="26">
        <v>942.01</v>
      </c>
    </row>
    <row r="18" spans="1:6" x14ac:dyDescent="0.25">
      <c r="A18" s="27" t="s">
        <v>28</v>
      </c>
    </row>
    <row r="19" spans="1:6" x14ac:dyDescent="0.25">
      <c r="A19" s="29" t="str">
        <f>IF(1&lt;2,"Lecture : en 2014, "&amp;ROUND(D15,0)&amp;" familles ont pour personne de référence un individu immigré. Ces familles comptent "&amp;ROUND(D16,0)&amp;" personnes dont "&amp;ROUND(D17,0)&amp;" personnes immigrées.","")</f>
        <v>Lecture : en 2014, 368 familles ont pour personne de référence un individu immigré. Ces familles comptent 963 personnes dont 698 personnes immigrées.</v>
      </c>
    </row>
    <row r="20" spans="1:6" x14ac:dyDescent="0.25">
      <c r="A20" s="28" t="s">
        <v>15</v>
      </c>
    </row>
    <row r="22" spans="1:6" x14ac:dyDescent="0.25">
      <c r="A22" s="29" t="s">
        <v>20</v>
      </c>
    </row>
  </sheetData>
  <pageMargins left="0.7" right="0.7" top="0.75" bottom="0.75" header="0.3" footer="0.3"/>
  <pageSetup paperSize="9" scale="6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2</vt:i4>
      </vt:variant>
    </vt:vector>
  </HeadingPairs>
  <TitlesOfParts>
    <vt:vector size="6" baseType="lpstr">
      <vt:lpstr>Sommaire</vt:lpstr>
      <vt:lpstr>Pop0</vt:lpstr>
      <vt:lpstr>Men0</vt:lpstr>
      <vt:lpstr>Fam0</vt:lpstr>
      <vt:lpstr>Fam0!Zone_d_impression</vt:lpstr>
      <vt:lpstr>Men0!Zone_d_impression</vt:lpstr>
    </vt:vector>
  </TitlesOfParts>
  <Company>DGEF</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AUNAY Typhaine</dc:creator>
  <cp:lastModifiedBy>AUNAY Typhaine</cp:lastModifiedBy>
  <dcterms:created xsi:type="dcterms:W3CDTF">2018-03-08T14:37:35Z</dcterms:created>
  <dcterms:modified xsi:type="dcterms:W3CDTF">2018-03-09T08:29:24Z</dcterms:modified>
</cp:coreProperties>
</file>