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375" windowWidth="14400" windowHeight="14595" activeTab="0"/>
  </bookViews>
  <sheets>
    <sheet name="admission au séjour par titre" sheetId="1" r:id="rId1"/>
  </sheets>
  <definedNames>
    <definedName name="_xlnm.Print_Area" localSheetId="0">'admission au séjour par titre'!$A$73:$F$184</definedName>
  </definedNames>
  <calcPr fullCalcOnLoad="1"/>
</workbook>
</file>

<file path=xl/sharedStrings.xml><?xml version="1.0" encoding="utf-8"?>
<sst xmlns="http://schemas.openxmlformats.org/spreadsheetml/2006/main" count="190" uniqueCount="26">
  <si>
    <t>Total</t>
  </si>
  <si>
    <t>La délivrance de premiers titres de séjour (métropole)</t>
  </si>
  <si>
    <t>Nationalités non soumises à titre de séjour</t>
  </si>
  <si>
    <t>Pays tiers</t>
  </si>
  <si>
    <t>Titres communautaires</t>
  </si>
  <si>
    <t>CEE_et_EEE</t>
  </si>
  <si>
    <t>Titres non communautaires</t>
  </si>
  <si>
    <t>CR</t>
  </si>
  <si>
    <t>CRA</t>
  </si>
  <si>
    <t>CST</t>
  </si>
  <si>
    <t>RETRAITE</t>
  </si>
  <si>
    <t>CR : Carte de résident</t>
  </si>
  <si>
    <t>CRA : Certificat de résidence pour algérien</t>
  </si>
  <si>
    <t>CST : Carte de séjour temporaire</t>
  </si>
  <si>
    <t>CCT</t>
  </si>
  <si>
    <t>VLS-TS</t>
  </si>
  <si>
    <t>VLS-TS : Visas de long séjour valant titre de séjour</t>
  </si>
  <si>
    <t>RLD</t>
  </si>
  <si>
    <t>UE</t>
  </si>
  <si>
    <t>VLS</t>
  </si>
  <si>
    <t xml:space="preserve"> Nouveaux états membres</t>
  </si>
  <si>
    <t>Nouveaux états membres</t>
  </si>
  <si>
    <t>CSP</t>
  </si>
  <si>
    <t>2016                                                  (définitif)</t>
  </si>
  <si>
    <t>2017                                                 (provisoire)</t>
  </si>
  <si>
    <t>Source : MI - DSED - 12 juin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</si>
</sst>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15.421875" style="10" customWidth="1"/>
    <col min="2" max="2" width="12.421875" style="3" customWidth="1"/>
    <col min="3" max="6" width="14.7109375" style="3" customWidth="1"/>
    <col min="7" max="16384" width="11.421875" style="3" customWidth="1"/>
  </cols>
  <sheetData>
    <row r="1" spans="1:6" ht="24.75" customHeight="1">
      <c r="A1" s="36" t="s">
        <v>1</v>
      </c>
      <c r="B1" s="37"/>
      <c r="C1" s="37"/>
      <c r="D1" s="37"/>
      <c r="E1" s="37"/>
      <c r="F1" s="38"/>
    </row>
    <row r="2" spans="1:6" ht="36">
      <c r="A2" s="31" t="s">
        <v>24</v>
      </c>
      <c r="B2" s="31"/>
      <c r="C2" s="26" t="s">
        <v>2</v>
      </c>
      <c r="D2" s="26" t="s">
        <v>20</v>
      </c>
      <c r="E2" s="26" t="s">
        <v>3</v>
      </c>
      <c r="F2" s="25" t="s">
        <v>0</v>
      </c>
    </row>
    <row r="3" spans="1:6" ht="12">
      <c r="A3" s="4"/>
      <c r="B3" s="4"/>
      <c r="C3" s="4"/>
      <c r="D3" s="4"/>
      <c r="E3" s="4"/>
      <c r="F3" s="5"/>
    </row>
    <row r="4" spans="1:6" ht="12">
      <c r="A4" s="29" t="s">
        <v>4</v>
      </c>
      <c r="B4" s="22" t="s">
        <v>18</v>
      </c>
      <c r="C4" s="7">
        <v>7334</v>
      </c>
      <c r="D4" s="7">
        <v>1875</v>
      </c>
      <c r="E4" s="7">
        <v>5767</v>
      </c>
      <c r="F4" s="23">
        <f>SUM(C4:E4)</f>
        <v>14976</v>
      </c>
    </row>
    <row r="5" spans="1:6" ht="24" customHeight="1">
      <c r="A5" s="30"/>
      <c r="B5" s="22" t="s">
        <v>0</v>
      </c>
      <c r="C5" s="7">
        <f>C4</f>
        <v>7334</v>
      </c>
      <c r="D5" s="7">
        <f>D4</f>
        <v>1875</v>
      </c>
      <c r="E5" s="7">
        <f>E4</f>
        <v>5767</v>
      </c>
      <c r="F5" s="23">
        <f>SUM(F4)</f>
        <v>14976</v>
      </c>
    </row>
    <row r="6" spans="1:6" ht="12">
      <c r="A6" s="4"/>
      <c r="B6" s="6"/>
      <c r="C6" s="8"/>
      <c r="D6" s="8"/>
      <c r="E6" s="8"/>
      <c r="F6" s="1"/>
    </row>
    <row r="7" spans="1:6" ht="12">
      <c r="A7" s="27" t="s">
        <v>6</v>
      </c>
      <c r="B7" s="22" t="s">
        <v>14</v>
      </c>
      <c r="C7" s="7"/>
      <c r="D7" s="7"/>
      <c r="E7" s="7"/>
      <c r="F7" s="23">
        <f>SUM(C7:E7)</f>
        <v>0</v>
      </c>
    </row>
    <row r="8" spans="1:6" ht="12" customHeight="1">
      <c r="A8" s="27"/>
      <c r="B8" s="22" t="s">
        <v>7</v>
      </c>
      <c r="C8" s="7">
        <v>1</v>
      </c>
      <c r="D8" s="7">
        <v>13</v>
      </c>
      <c r="E8" s="7">
        <v>27544</v>
      </c>
      <c r="F8" s="23">
        <f aca="true" t="shared" si="0" ref="F8:F14">SUM(C8:E8)</f>
        <v>27558</v>
      </c>
    </row>
    <row r="9" spans="1:6" ht="12">
      <c r="A9" s="27"/>
      <c r="B9" s="22" t="s">
        <v>8</v>
      </c>
      <c r="C9" s="7"/>
      <c r="D9" s="7"/>
      <c r="E9" s="7">
        <v>30260</v>
      </c>
      <c r="F9" s="23">
        <f t="shared" si="0"/>
        <v>30260</v>
      </c>
    </row>
    <row r="10" spans="1:6" ht="12">
      <c r="A10" s="27"/>
      <c r="B10" s="22" t="s">
        <v>22</v>
      </c>
      <c r="C10" s="7">
        <v>2</v>
      </c>
      <c r="D10" s="7"/>
      <c r="E10" s="7">
        <v>9902</v>
      </c>
      <c r="F10" s="23">
        <f t="shared" si="0"/>
        <v>9904</v>
      </c>
    </row>
    <row r="11" spans="1:6" ht="12">
      <c r="A11" s="27"/>
      <c r="B11" s="22" t="s">
        <v>9</v>
      </c>
      <c r="C11" s="7">
        <v>20</v>
      </c>
      <c r="D11" s="7">
        <v>21</v>
      </c>
      <c r="E11" s="7">
        <v>68623</v>
      </c>
      <c r="F11" s="23">
        <f t="shared" si="0"/>
        <v>68664</v>
      </c>
    </row>
    <row r="12" spans="1:6" ht="12">
      <c r="A12" s="27"/>
      <c r="B12" s="22" t="s">
        <v>10</v>
      </c>
      <c r="C12" s="7"/>
      <c r="D12" s="7"/>
      <c r="E12" s="7">
        <v>283</v>
      </c>
      <c r="F12" s="23">
        <f t="shared" si="0"/>
        <v>283</v>
      </c>
    </row>
    <row r="13" spans="1:6" ht="12">
      <c r="A13" s="27"/>
      <c r="B13" s="22" t="s">
        <v>17</v>
      </c>
      <c r="C13" s="7">
        <v>16</v>
      </c>
      <c r="D13" s="7">
        <v>1</v>
      </c>
      <c r="E13" s="7">
        <v>100286</v>
      </c>
      <c r="F13" s="23">
        <f t="shared" si="0"/>
        <v>100303</v>
      </c>
    </row>
    <row r="14" spans="1:6" ht="12">
      <c r="A14" s="27"/>
      <c r="B14" s="22" t="s">
        <v>19</v>
      </c>
      <c r="C14" s="7"/>
      <c r="D14" s="7"/>
      <c r="E14" s="7"/>
      <c r="F14" s="23">
        <f t="shared" si="0"/>
        <v>0</v>
      </c>
    </row>
    <row r="15" spans="1:6" ht="12">
      <c r="A15" s="27"/>
      <c r="B15" s="22" t="s">
        <v>0</v>
      </c>
      <c r="C15" s="7">
        <f>SUM(C7:C14)</f>
        <v>39</v>
      </c>
      <c r="D15" s="7">
        <f>SUM(D7:D14)</f>
        <v>35</v>
      </c>
      <c r="E15" s="7">
        <f>SUM(E7:E14)</f>
        <v>236898</v>
      </c>
      <c r="F15" s="23">
        <f>SUM(F7:F14)</f>
        <v>236972</v>
      </c>
    </row>
    <row r="16" spans="1:10" ht="12.75">
      <c r="A16" s="9"/>
      <c r="B16" s="6"/>
      <c r="C16" s="8"/>
      <c r="D16" s="8"/>
      <c r="E16" s="8"/>
      <c r="F16" s="1"/>
      <c r="J16" s="16"/>
    </row>
    <row r="17" spans="1:6" ht="12">
      <c r="A17" s="28" t="s">
        <v>0</v>
      </c>
      <c r="B17" s="28"/>
      <c r="C17" s="23">
        <f>C5+C15</f>
        <v>7373</v>
      </c>
      <c r="D17" s="23">
        <f>D5+D15</f>
        <v>1910</v>
      </c>
      <c r="E17" s="23">
        <f>E5+E15</f>
        <v>242665</v>
      </c>
      <c r="F17" s="23">
        <f>F5+F15</f>
        <v>251948</v>
      </c>
    </row>
    <row r="18" spans="1:6" ht="12">
      <c r="A18" s="17"/>
      <c r="B18" s="18"/>
      <c r="C18" s="18"/>
      <c r="D18" s="18"/>
      <c r="E18" s="18"/>
      <c r="F18" s="19"/>
    </row>
    <row r="19" spans="1:6" ht="36">
      <c r="A19" s="31" t="s">
        <v>23</v>
      </c>
      <c r="B19" s="31"/>
      <c r="C19" s="24" t="s">
        <v>2</v>
      </c>
      <c r="D19" s="24" t="s">
        <v>20</v>
      </c>
      <c r="E19" s="24" t="s">
        <v>3</v>
      </c>
      <c r="F19" s="21" t="s">
        <v>0</v>
      </c>
    </row>
    <row r="20" spans="1:6" ht="12">
      <c r="A20" s="4"/>
      <c r="B20" s="4"/>
      <c r="C20" s="4"/>
      <c r="D20" s="4"/>
      <c r="E20" s="4"/>
      <c r="F20" s="5"/>
    </row>
    <row r="21" spans="1:6" ht="12">
      <c r="A21" s="29" t="s">
        <v>4</v>
      </c>
      <c r="B21" s="22" t="s">
        <v>18</v>
      </c>
      <c r="C21" s="7">
        <v>5870</v>
      </c>
      <c r="D21" s="7">
        <v>1884</v>
      </c>
      <c r="E21" s="7">
        <v>5280</v>
      </c>
      <c r="F21" s="23">
        <f>SUM(C21:E21)</f>
        <v>13034</v>
      </c>
    </row>
    <row r="22" spans="1:6" ht="12">
      <c r="A22" s="30"/>
      <c r="B22" s="22" t="s">
        <v>0</v>
      </c>
      <c r="C22" s="7">
        <f>SUM(C21)</f>
        <v>5870</v>
      </c>
      <c r="D22" s="7">
        <f>SUM(D21)</f>
        <v>1884</v>
      </c>
      <c r="E22" s="7">
        <f>SUM(E21)</f>
        <v>5280</v>
      </c>
      <c r="F22" s="23">
        <f>SUM(F21)</f>
        <v>13034</v>
      </c>
    </row>
    <row r="23" spans="1:6" ht="12">
      <c r="A23" s="4"/>
      <c r="B23" s="6"/>
      <c r="C23" s="8"/>
      <c r="D23" s="8"/>
      <c r="E23" s="8"/>
      <c r="F23" s="1"/>
    </row>
    <row r="24" spans="1:6" ht="24" customHeight="1">
      <c r="A24" s="27" t="s">
        <v>6</v>
      </c>
      <c r="B24" s="22" t="s">
        <v>14</v>
      </c>
      <c r="C24" s="7">
        <v>1</v>
      </c>
      <c r="D24" s="7"/>
      <c r="E24" s="7">
        <v>192</v>
      </c>
      <c r="F24" s="23">
        <f>SUM(C24:E24)</f>
        <v>193</v>
      </c>
    </row>
    <row r="25" spans="1:6" ht="12">
      <c r="A25" s="27"/>
      <c r="B25" s="22" t="s">
        <v>7</v>
      </c>
      <c r="C25" s="7">
        <v>7</v>
      </c>
      <c r="D25" s="7">
        <v>11</v>
      </c>
      <c r="E25" s="7">
        <v>24540</v>
      </c>
      <c r="F25" s="23">
        <f aca="true" t="shared" si="1" ref="F25:F31">SUM(C25:E25)</f>
        <v>24558</v>
      </c>
    </row>
    <row r="26" spans="1:6" ht="12">
      <c r="A26" s="27"/>
      <c r="B26" s="22" t="s">
        <v>8</v>
      </c>
      <c r="C26" s="7"/>
      <c r="D26" s="7"/>
      <c r="E26" s="7">
        <v>28214</v>
      </c>
      <c r="F26" s="23">
        <f t="shared" si="1"/>
        <v>28214</v>
      </c>
    </row>
    <row r="27" spans="1:6" ht="12" customHeight="1">
      <c r="A27" s="27"/>
      <c r="B27" s="22" t="s">
        <v>22</v>
      </c>
      <c r="C27" s="7"/>
      <c r="D27" s="7"/>
      <c r="E27" s="7">
        <v>2425</v>
      </c>
      <c r="F27" s="23">
        <f t="shared" si="1"/>
        <v>2425</v>
      </c>
    </row>
    <row r="28" spans="1:6" ht="12">
      <c r="A28" s="27"/>
      <c r="B28" s="22" t="s">
        <v>9</v>
      </c>
      <c r="C28" s="7">
        <v>16</v>
      </c>
      <c r="D28" s="7">
        <v>27</v>
      </c>
      <c r="E28" s="7">
        <v>69525</v>
      </c>
      <c r="F28" s="23">
        <f t="shared" si="1"/>
        <v>69568</v>
      </c>
    </row>
    <row r="29" spans="1:6" ht="12">
      <c r="A29" s="27"/>
      <c r="B29" s="22" t="s">
        <v>10</v>
      </c>
      <c r="C29" s="7"/>
      <c r="D29" s="7"/>
      <c r="E29" s="7">
        <v>259</v>
      </c>
      <c r="F29" s="23">
        <f t="shared" si="1"/>
        <v>259</v>
      </c>
    </row>
    <row r="30" spans="1:6" ht="12">
      <c r="A30" s="27"/>
      <c r="B30" s="22" t="s">
        <v>17</v>
      </c>
      <c r="C30" s="7"/>
      <c r="D30" s="7"/>
      <c r="E30" s="7">
        <v>12</v>
      </c>
      <c r="F30" s="23">
        <f t="shared" si="1"/>
        <v>12</v>
      </c>
    </row>
    <row r="31" spans="1:6" ht="12">
      <c r="A31" s="27"/>
      <c r="B31" s="22" t="s">
        <v>19</v>
      </c>
      <c r="C31" s="7">
        <v>19</v>
      </c>
      <c r="D31" s="7">
        <v>1</v>
      </c>
      <c r="E31" s="7">
        <v>99906</v>
      </c>
      <c r="F31" s="23">
        <f t="shared" si="1"/>
        <v>99926</v>
      </c>
    </row>
    <row r="32" spans="1:6" ht="12">
      <c r="A32" s="27"/>
      <c r="B32" s="22" t="s">
        <v>0</v>
      </c>
      <c r="C32" s="7">
        <f>SUM(C24:C31)</f>
        <v>43</v>
      </c>
      <c r="D32" s="7">
        <f>SUM(D24:D31)</f>
        <v>39</v>
      </c>
      <c r="E32" s="7">
        <f>SUM(E24:E31)</f>
        <v>225073</v>
      </c>
      <c r="F32" s="23">
        <f>SUM(F24:F31)</f>
        <v>225155</v>
      </c>
    </row>
    <row r="33" spans="1:6" ht="12">
      <c r="A33" s="9"/>
      <c r="B33" s="6"/>
      <c r="C33" s="8"/>
      <c r="D33" s="8"/>
      <c r="E33" s="8"/>
      <c r="F33" s="1"/>
    </row>
    <row r="34" spans="1:6" ht="12">
      <c r="A34" s="28" t="s">
        <v>0</v>
      </c>
      <c r="B34" s="28"/>
      <c r="C34" s="23">
        <f>C22+C32</f>
        <v>5913</v>
      </c>
      <c r="D34" s="23">
        <f>D22+D32</f>
        <v>1923</v>
      </c>
      <c r="E34" s="23">
        <f>E22+E32</f>
        <v>230353</v>
      </c>
      <c r="F34" s="23">
        <f>F22+F32</f>
        <v>238189</v>
      </c>
    </row>
    <row r="35" spans="1:10" ht="12.75">
      <c r="A35" s="17"/>
      <c r="B35" s="18"/>
      <c r="C35" s="18"/>
      <c r="D35" s="18"/>
      <c r="E35" s="18"/>
      <c r="F35" s="19"/>
      <c r="J35" s="16"/>
    </row>
    <row r="36" spans="1:6" ht="12">
      <c r="A36" s="17"/>
      <c r="B36" s="18"/>
      <c r="C36" s="18"/>
      <c r="D36" s="18"/>
      <c r="E36" s="18"/>
      <c r="F36" s="19"/>
    </row>
    <row r="37" spans="1:6" ht="12">
      <c r="A37" s="17"/>
      <c r="B37" s="18"/>
      <c r="C37" s="18"/>
      <c r="D37" s="18"/>
      <c r="E37" s="18"/>
      <c r="F37" s="19"/>
    </row>
    <row r="38" spans="1:6" ht="36">
      <c r="A38" s="31">
        <v>2015</v>
      </c>
      <c r="B38" s="31"/>
      <c r="C38" s="20" t="s">
        <v>2</v>
      </c>
      <c r="D38" s="20" t="s">
        <v>20</v>
      </c>
      <c r="E38" s="20" t="s">
        <v>3</v>
      </c>
      <c r="F38" s="21" t="s">
        <v>0</v>
      </c>
    </row>
    <row r="39" spans="1:6" ht="12">
      <c r="A39" s="4"/>
      <c r="B39" s="4"/>
      <c r="C39" s="4"/>
      <c r="D39" s="4"/>
      <c r="E39" s="4"/>
      <c r="F39" s="5"/>
    </row>
    <row r="40" spans="1:6" ht="12">
      <c r="A40" s="29" t="s">
        <v>4</v>
      </c>
      <c r="B40" s="22" t="s">
        <v>18</v>
      </c>
      <c r="C40" s="7">
        <v>4248</v>
      </c>
      <c r="D40" s="7">
        <v>1639</v>
      </c>
      <c r="E40" s="7">
        <v>5190</v>
      </c>
      <c r="F40" s="23">
        <f>SUM(C40:E40)</f>
        <v>11077</v>
      </c>
    </row>
    <row r="41" spans="1:6" ht="12">
      <c r="A41" s="30"/>
      <c r="B41" s="22" t="s">
        <v>0</v>
      </c>
      <c r="C41" s="7">
        <f>C40</f>
        <v>4248</v>
      </c>
      <c r="D41" s="7">
        <f>D40</f>
        <v>1639</v>
      </c>
      <c r="E41" s="7">
        <f>E40</f>
        <v>5190</v>
      </c>
      <c r="F41" s="23">
        <f>F40</f>
        <v>11077</v>
      </c>
    </row>
    <row r="42" spans="1:6" ht="12">
      <c r="A42" s="4"/>
      <c r="B42" s="6"/>
      <c r="C42" s="8"/>
      <c r="D42" s="8"/>
      <c r="E42" s="8"/>
      <c r="F42" s="1"/>
    </row>
    <row r="43" spans="1:6" ht="24" customHeight="1">
      <c r="A43" s="27" t="s">
        <v>6</v>
      </c>
      <c r="B43" s="22" t="s">
        <v>14</v>
      </c>
      <c r="C43" s="7"/>
      <c r="D43" s="7"/>
      <c r="E43" s="7">
        <v>220</v>
      </c>
      <c r="F43" s="23">
        <f>SUM(C43:E43)</f>
        <v>220</v>
      </c>
    </row>
    <row r="44" spans="1:6" ht="12">
      <c r="A44" s="27"/>
      <c r="B44" s="22" t="s">
        <v>7</v>
      </c>
      <c r="C44" s="7">
        <v>5</v>
      </c>
      <c r="D44" s="7">
        <v>7</v>
      </c>
      <c r="E44" s="7">
        <v>20829</v>
      </c>
      <c r="F44" s="23">
        <f aca="true" t="shared" si="2" ref="F44:F51">SUM(C44:E44)</f>
        <v>20841</v>
      </c>
    </row>
    <row r="45" spans="1:6" ht="12">
      <c r="A45" s="27"/>
      <c r="B45" s="22" t="s">
        <v>8</v>
      </c>
      <c r="C45" s="7"/>
      <c r="D45" s="7"/>
      <c r="E45" s="7">
        <v>27087</v>
      </c>
      <c r="F45" s="23">
        <f t="shared" si="2"/>
        <v>27087</v>
      </c>
    </row>
    <row r="46" spans="1:6" ht="12" customHeight="1">
      <c r="A46" s="27"/>
      <c r="B46" s="22" t="s">
        <v>22</v>
      </c>
      <c r="C46" s="7"/>
      <c r="D46" s="7"/>
      <c r="E46" s="7">
        <v>19</v>
      </c>
      <c r="F46" s="23">
        <f t="shared" si="2"/>
        <v>19</v>
      </c>
    </row>
    <row r="47" spans="1:6" ht="12">
      <c r="A47" s="27"/>
      <c r="B47" s="22" t="s">
        <v>9</v>
      </c>
      <c r="C47" s="7">
        <v>14</v>
      </c>
      <c r="D47" s="7">
        <v>26</v>
      </c>
      <c r="E47" s="7">
        <v>66424</v>
      </c>
      <c r="F47" s="23">
        <f t="shared" si="2"/>
        <v>66464</v>
      </c>
    </row>
    <row r="48" spans="1:6" ht="12">
      <c r="A48" s="27"/>
      <c r="B48" s="22" t="s">
        <v>10</v>
      </c>
      <c r="C48" s="7"/>
      <c r="D48" s="7"/>
      <c r="E48" s="7">
        <v>320</v>
      </c>
      <c r="F48" s="23">
        <f t="shared" si="2"/>
        <v>320</v>
      </c>
    </row>
    <row r="49" spans="1:6" ht="12">
      <c r="A49" s="27"/>
      <c r="B49" s="22" t="s">
        <v>17</v>
      </c>
      <c r="C49" s="7"/>
      <c r="D49" s="7"/>
      <c r="E49" s="7">
        <v>6</v>
      </c>
      <c r="F49" s="23">
        <f t="shared" si="2"/>
        <v>6</v>
      </c>
    </row>
    <row r="50" spans="1:6" ht="12">
      <c r="A50" s="27"/>
      <c r="B50" s="22" t="s">
        <v>19</v>
      </c>
      <c r="C50" s="7">
        <v>16</v>
      </c>
      <c r="D50" s="7">
        <v>1</v>
      </c>
      <c r="E50" s="7">
        <v>97438</v>
      </c>
      <c r="F50" s="23">
        <f t="shared" si="2"/>
        <v>97455</v>
      </c>
    </row>
    <row r="51" spans="1:6" ht="12">
      <c r="A51" s="27"/>
      <c r="B51" s="22" t="s">
        <v>0</v>
      </c>
      <c r="C51" s="7">
        <f>SUM(C43:C50)</f>
        <v>35</v>
      </c>
      <c r="D51" s="7">
        <f>SUM(D43:D50)</f>
        <v>34</v>
      </c>
      <c r="E51" s="7">
        <f>SUM(E43:E50)</f>
        <v>212343</v>
      </c>
      <c r="F51" s="23">
        <f t="shared" si="2"/>
        <v>212412</v>
      </c>
    </row>
    <row r="52" spans="1:6" ht="12">
      <c r="A52" s="9"/>
      <c r="B52" s="6"/>
      <c r="C52" s="8"/>
      <c r="D52" s="8"/>
      <c r="E52" s="8"/>
      <c r="F52" s="1"/>
    </row>
    <row r="53" spans="1:10" ht="12.75">
      <c r="A53" s="28" t="s">
        <v>0</v>
      </c>
      <c r="B53" s="28"/>
      <c r="C53" s="23">
        <f>C41+C51</f>
        <v>4283</v>
      </c>
      <c r="D53" s="23">
        <f>D41+D51</f>
        <v>1673</v>
      </c>
      <c r="E53" s="23">
        <f>E41+E51</f>
        <v>217533</v>
      </c>
      <c r="F53" s="23">
        <f>F41+F51</f>
        <v>223489</v>
      </c>
      <c r="J53" s="16"/>
    </row>
    <row r="55" ht="12">
      <c r="A55" s="2"/>
    </row>
    <row r="57" spans="1:6" ht="36">
      <c r="A57" s="31">
        <v>2014</v>
      </c>
      <c r="B57" s="31"/>
      <c r="C57" s="20" t="s">
        <v>2</v>
      </c>
      <c r="D57" s="20" t="s">
        <v>20</v>
      </c>
      <c r="E57" s="20" t="s">
        <v>3</v>
      </c>
      <c r="F57" s="21" t="s">
        <v>0</v>
      </c>
    </row>
    <row r="58" spans="1:6" ht="12">
      <c r="A58" s="4"/>
      <c r="B58" s="4"/>
      <c r="C58" s="4"/>
      <c r="D58" s="4"/>
      <c r="E58" s="4"/>
      <c r="F58" s="5"/>
    </row>
    <row r="59" spans="1:7" ht="12">
      <c r="A59" s="29" t="s">
        <v>4</v>
      </c>
      <c r="B59" s="22" t="s">
        <v>18</v>
      </c>
      <c r="C59" s="7">
        <v>4705</v>
      </c>
      <c r="D59" s="7">
        <v>2592</v>
      </c>
      <c r="E59" s="7">
        <v>4420</v>
      </c>
      <c r="F59" s="23">
        <v>11717</v>
      </c>
      <c r="G59" s="15"/>
    </row>
    <row r="60" spans="1:7" ht="12">
      <c r="A60" s="30"/>
      <c r="B60" s="22" t="s">
        <v>0</v>
      </c>
      <c r="C60" s="7">
        <f>C59</f>
        <v>4705</v>
      </c>
      <c r="D60" s="7">
        <f>D59</f>
        <v>2592</v>
      </c>
      <c r="E60" s="7">
        <f>E59</f>
        <v>4420</v>
      </c>
      <c r="F60" s="23">
        <f>F59</f>
        <v>11717</v>
      </c>
      <c r="G60" s="15"/>
    </row>
    <row r="61" spans="1:7" ht="12" customHeight="1">
      <c r="A61" s="4"/>
      <c r="B61" s="6"/>
      <c r="C61" s="8"/>
      <c r="D61" s="8"/>
      <c r="E61" s="8"/>
      <c r="F61" s="1"/>
      <c r="G61" s="15"/>
    </row>
    <row r="62" spans="1:7" ht="12">
      <c r="A62" s="27" t="s">
        <v>6</v>
      </c>
      <c r="B62" s="22" t="s">
        <v>14</v>
      </c>
      <c r="C62" s="7"/>
      <c r="D62" s="7"/>
      <c r="E62" s="7">
        <v>228</v>
      </c>
      <c r="F62" s="23">
        <v>228</v>
      </c>
      <c r="G62" s="15"/>
    </row>
    <row r="63" spans="1:7" ht="12">
      <c r="A63" s="27"/>
      <c r="B63" s="22" t="s">
        <v>7</v>
      </c>
      <c r="C63" s="7">
        <v>10</v>
      </c>
      <c r="D63" s="7">
        <v>13</v>
      </c>
      <c r="E63" s="7">
        <v>18977</v>
      </c>
      <c r="F63" s="23">
        <v>19000</v>
      </c>
      <c r="G63" s="15"/>
    </row>
    <row r="64" spans="1:7" ht="12">
      <c r="A64" s="27"/>
      <c r="B64" s="22" t="s">
        <v>8</v>
      </c>
      <c r="C64" s="7"/>
      <c r="D64" s="7"/>
      <c r="E64" s="7">
        <v>25070</v>
      </c>
      <c r="F64" s="23">
        <v>25070</v>
      </c>
      <c r="G64" s="15"/>
    </row>
    <row r="65" spans="1:7" ht="12" customHeight="1">
      <c r="A65" s="27"/>
      <c r="B65" s="22" t="s">
        <v>9</v>
      </c>
      <c r="C65" s="7">
        <v>16</v>
      </c>
      <c r="D65" s="7">
        <v>43</v>
      </c>
      <c r="E65" s="7">
        <v>69263</v>
      </c>
      <c r="F65" s="23">
        <v>69322</v>
      </c>
      <c r="G65" s="15"/>
    </row>
    <row r="66" spans="1:7" ht="12">
      <c r="A66" s="27"/>
      <c r="B66" s="22" t="s">
        <v>10</v>
      </c>
      <c r="C66" s="7"/>
      <c r="D66" s="7"/>
      <c r="E66" s="7">
        <v>358</v>
      </c>
      <c r="F66" s="23">
        <v>358</v>
      </c>
      <c r="G66" s="15"/>
    </row>
    <row r="67" spans="1:7" ht="12">
      <c r="A67" s="27"/>
      <c r="B67" s="22" t="s">
        <v>17</v>
      </c>
      <c r="C67" s="7"/>
      <c r="D67" s="7"/>
      <c r="E67" s="7">
        <v>5</v>
      </c>
      <c r="F67" s="23">
        <v>5</v>
      </c>
      <c r="G67" s="15"/>
    </row>
    <row r="68" spans="1:7" ht="12">
      <c r="A68" s="27"/>
      <c r="B68" s="22" t="s">
        <v>19</v>
      </c>
      <c r="C68" s="7">
        <v>17</v>
      </c>
      <c r="D68" s="7">
        <v>3</v>
      </c>
      <c r="E68" s="7">
        <v>92619</v>
      </c>
      <c r="F68" s="23">
        <v>92639</v>
      </c>
      <c r="G68" s="15"/>
    </row>
    <row r="69" spans="1:7" ht="12">
      <c r="A69" s="27"/>
      <c r="B69" s="22" t="s">
        <v>0</v>
      </c>
      <c r="C69" s="7">
        <v>43</v>
      </c>
      <c r="D69" s="7">
        <v>59</v>
      </c>
      <c r="E69" s="7">
        <v>206520</v>
      </c>
      <c r="F69" s="23">
        <v>206622</v>
      </c>
      <c r="G69" s="15"/>
    </row>
    <row r="70" spans="1:7" ht="12">
      <c r="A70" s="9"/>
      <c r="B70" s="6"/>
      <c r="C70" s="8"/>
      <c r="D70" s="8"/>
      <c r="E70" s="8"/>
      <c r="F70" s="1"/>
      <c r="G70" s="15"/>
    </row>
    <row r="71" spans="1:7" ht="12">
      <c r="A71" s="28" t="s">
        <v>0</v>
      </c>
      <c r="B71" s="28"/>
      <c r="C71" s="23">
        <v>4748</v>
      </c>
      <c r="D71" s="23">
        <v>2651</v>
      </c>
      <c r="E71" s="23">
        <v>210940</v>
      </c>
      <c r="F71" s="23">
        <v>218339</v>
      </c>
      <c r="G71" s="15"/>
    </row>
    <row r="72" ht="12">
      <c r="G72" s="15"/>
    </row>
    <row r="73" spans="1:7" ht="12">
      <c r="A73" s="2"/>
      <c r="G73" s="15"/>
    </row>
    <row r="74" ht="12">
      <c r="G74" s="15"/>
    </row>
    <row r="75" spans="1:7" ht="36">
      <c r="A75" s="31">
        <v>2013</v>
      </c>
      <c r="B75" s="31"/>
      <c r="C75" s="20" t="s">
        <v>2</v>
      </c>
      <c r="D75" s="20" t="s">
        <v>21</v>
      </c>
      <c r="E75" s="20" t="s">
        <v>3</v>
      </c>
      <c r="F75" s="21" t="s">
        <v>0</v>
      </c>
      <c r="G75" s="15"/>
    </row>
    <row r="76" spans="1:6" ht="12">
      <c r="A76" s="4"/>
      <c r="B76" s="4"/>
      <c r="C76" s="4"/>
      <c r="D76" s="4"/>
      <c r="E76" s="4"/>
      <c r="F76" s="5"/>
    </row>
    <row r="77" spans="1:6" ht="12">
      <c r="A77" s="29" t="s">
        <v>4</v>
      </c>
      <c r="B77" s="22" t="s">
        <v>5</v>
      </c>
      <c r="C77" s="7">
        <v>1472</v>
      </c>
      <c r="D77" s="7">
        <v>2351</v>
      </c>
      <c r="E77" s="7">
        <v>839</v>
      </c>
      <c r="F77" s="23">
        <f>SUM(C77:E77)</f>
        <v>4662</v>
      </c>
    </row>
    <row r="78" spans="1:6" ht="12">
      <c r="A78" s="32"/>
      <c r="B78" s="22" t="s">
        <v>18</v>
      </c>
      <c r="C78" s="7">
        <v>3244</v>
      </c>
      <c r="D78" s="7">
        <v>6475</v>
      </c>
      <c r="E78" s="7">
        <v>2530</v>
      </c>
      <c r="F78" s="23">
        <f>SUM(C78:E78)</f>
        <v>12249</v>
      </c>
    </row>
    <row r="79" spans="1:6" ht="12" customHeight="1">
      <c r="A79" s="30"/>
      <c r="B79" s="22" t="s">
        <v>0</v>
      </c>
      <c r="C79" s="7">
        <f>SUM(C77:C78)</f>
        <v>4716</v>
      </c>
      <c r="D79" s="7">
        <f>SUM(D77:D78)</f>
        <v>8826</v>
      </c>
      <c r="E79" s="7">
        <f>SUM(E77:E78)</f>
        <v>3369</v>
      </c>
      <c r="F79" s="23">
        <f>SUM(C79:E79)</f>
        <v>16911</v>
      </c>
    </row>
    <row r="80" spans="1:9" ht="12">
      <c r="A80" s="4"/>
      <c r="B80" s="6"/>
      <c r="C80" s="8"/>
      <c r="D80" s="8"/>
      <c r="E80" s="8"/>
      <c r="F80" s="1"/>
      <c r="I80" s="12"/>
    </row>
    <row r="81" spans="1:6" ht="12">
      <c r="A81" s="27" t="s">
        <v>6</v>
      </c>
      <c r="B81" s="22" t="s">
        <v>14</v>
      </c>
      <c r="C81" s="7"/>
      <c r="D81" s="7"/>
      <c r="E81" s="7">
        <v>251</v>
      </c>
      <c r="F81" s="23">
        <f>SUM(C81:E81)</f>
        <v>251</v>
      </c>
    </row>
    <row r="82" spans="1:6" ht="12">
      <c r="A82" s="27"/>
      <c r="B82" s="22" t="s">
        <v>7</v>
      </c>
      <c r="C82" s="7">
        <v>7</v>
      </c>
      <c r="D82" s="7">
        <v>14</v>
      </c>
      <c r="E82" s="7">
        <v>17144</v>
      </c>
      <c r="F82" s="23">
        <f aca="true" t="shared" si="3" ref="F82:F87">SUM(C82:E82)</f>
        <v>17165</v>
      </c>
    </row>
    <row r="83" spans="1:6" ht="12" customHeight="1">
      <c r="A83" s="27"/>
      <c r="B83" s="22" t="s">
        <v>8</v>
      </c>
      <c r="C83" s="7"/>
      <c r="D83" s="7"/>
      <c r="E83" s="7">
        <v>24702</v>
      </c>
      <c r="F83" s="23">
        <f t="shared" si="3"/>
        <v>24702</v>
      </c>
    </row>
    <row r="84" spans="1:6" ht="12">
      <c r="A84" s="27"/>
      <c r="B84" s="22" t="s">
        <v>9</v>
      </c>
      <c r="C84" s="7">
        <v>11</v>
      </c>
      <c r="D84" s="7">
        <v>197</v>
      </c>
      <c r="E84" s="7">
        <v>69220</v>
      </c>
      <c r="F84" s="23">
        <f t="shared" si="3"/>
        <v>69428</v>
      </c>
    </row>
    <row r="85" spans="1:6" ht="12">
      <c r="A85" s="27"/>
      <c r="B85" s="22" t="s">
        <v>10</v>
      </c>
      <c r="C85" s="7"/>
      <c r="D85" s="7"/>
      <c r="E85" s="7">
        <v>298</v>
      </c>
      <c r="F85" s="23">
        <f t="shared" si="3"/>
        <v>298</v>
      </c>
    </row>
    <row r="86" spans="1:6" ht="12">
      <c r="A86" s="27"/>
      <c r="B86" s="22" t="s">
        <v>17</v>
      </c>
      <c r="C86" s="7"/>
      <c r="D86" s="7"/>
      <c r="E86" s="7">
        <v>6</v>
      </c>
      <c r="F86" s="23">
        <f t="shared" si="3"/>
        <v>6</v>
      </c>
    </row>
    <row r="87" spans="1:6" ht="12">
      <c r="A87" s="27"/>
      <c r="B87" s="22" t="s">
        <v>19</v>
      </c>
      <c r="C87" s="7">
        <v>14</v>
      </c>
      <c r="D87" s="7">
        <v>1</v>
      </c>
      <c r="E87" s="7">
        <v>90403</v>
      </c>
      <c r="F87" s="23">
        <f t="shared" si="3"/>
        <v>90418</v>
      </c>
    </row>
    <row r="88" spans="1:6" ht="12">
      <c r="A88" s="27"/>
      <c r="B88" s="22" t="s">
        <v>0</v>
      </c>
      <c r="C88" s="7">
        <f>SUM(C81:C87)</f>
        <v>32</v>
      </c>
      <c r="D88" s="7">
        <f>SUM(D81:D87)</f>
        <v>212</v>
      </c>
      <c r="E88" s="7">
        <f>SUM(E81:E87)</f>
        <v>202024</v>
      </c>
      <c r="F88" s="23">
        <f>SUM(C88:E88)</f>
        <v>202268</v>
      </c>
    </row>
    <row r="89" spans="1:6" ht="12">
      <c r="A89" s="9"/>
      <c r="B89" s="6"/>
      <c r="C89" s="8"/>
      <c r="D89" s="8"/>
      <c r="E89" s="8"/>
      <c r="F89" s="1"/>
    </row>
    <row r="90" spans="1:6" ht="12">
      <c r="A90" s="28" t="s">
        <v>0</v>
      </c>
      <c r="B90" s="28"/>
      <c r="C90" s="23">
        <f>C79+C88</f>
        <v>4748</v>
      </c>
      <c r="D90" s="23">
        <f>D79+D88</f>
        <v>9038</v>
      </c>
      <c r="E90" s="23">
        <f>E79+E88</f>
        <v>205393</v>
      </c>
      <c r="F90" s="23">
        <f>F79+F88</f>
        <v>219179</v>
      </c>
    </row>
    <row r="91" spans="1:6" ht="12">
      <c r="A91" s="13"/>
      <c r="B91" s="14"/>
      <c r="C91" s="14"/>
      <c r="D91" s="14"/>
      <c r="E91" s="14"/>
      <c r="F91" s="14"/>
    </row>
    <row r="93" spans="1:6" ht="36">
      <c r="A93" s="31">
        <v>2012</v>
      </c>
      <c r="B93" s="31"/>
      <c r="C93" s="20" t="s">
        <v>2</v>
      </c>
      <c r="D93" s="20" t="s">
        <v>20</v>
      </c>
      <c r="E93" s="20" t="s">
        <v>3</v>
      </c>
      <c r="F93" s="21" t="s">
        <v>0</v>
      </c>
    </row>
    <row r="94" spans="1:6" ht="12">
      <c r="A94" s="4"/>
      <c r="B94" s="4"/>
      <c r="C94" s="4"/>
      <c r="D94" s="4"/>
      <c r="E94" s="4"/>
      <c r="F94" s="5"/>
    </row>
    <row r="95" spans="1:6" ht="12">
      <c r="A95" s="29" t="s">
        <v>4</v>
      </c>
      <c r="B95" s="22" t="s">
        <v>5</v>
      </c>
      <c r="C95" s="7">
        <v>4552</v>
      </c>
      <c r="D95" s="7">
        <v>8503</v>
      </c>
      <c r="E95" s="7">
        <v>2786</v>
      </c>
      <c r="F95" s="23">
        <v>15841</v>
      </c>
    </row>
    <row r="96" spans="1:6" ht="12">
      <c r="A96" s="32"/>
      <c r="B96" s="22" t="s">
        <v>18</v>
      </c>
      <c r="C96" s="7">
        <v>84</v>
      </c>
      <c r="D96" s="7">
        <v>392</v>
      </c>
      <c r="E96" s="7">
        <v>106</v>
      </c>
      <c r="F96" s="23">
        <v>582</v>
      </c>
    </row>
    <row r="97" spans="1:6" ht="12">
      <c r="A97" s="30"/>
      <c r="B97" s="22" t="s">
        <v>0</v>
      </c>
      <c r="C97" s="7">
        <v>4636</v>
      </c>
      <c r="D97" s="7">
        <v>8895</v>
      </c>
      <c r="E97" s="7">
        <v>2892</v>
      </c>
      <c r="F97" s="23">
        <v>16423</v>
      </c>
    </row>
    <row r="98" spans="1:6" ht="12" customHeight="1">
      <c r="A98" s="20"/>
      <c r="B98" s="22"/>
      <c r="C98" s="8"/>
      <c r="D98" s="8"/>
      <c r="E98" s="8"/>
      <c r="F98" s="23"/>
    </row>
    <row r="99" spans="1:6" ht="12">
      <c r="A99" s="27" t="s">
        <v>6</v>
      </c>
      <c r="B99" s="22" t="s">
        <v>14</v>
      </c>
      <c r="C99" s="7"/>
      <c r="D99" s="7"/>
      <c r="E99" s="7">
        <v>285</v>
      </c>
      <c r="F99" s="23">
        <v>285</v>
      </c>
    </row>
    <row r="100" spans="1:6" ht="12">
      <c r="A100" s="27"/>
      <c r="B100" s="22" t="s">
        <v>7</v>
      </c>
      <c r="C100" s="7">
        <v>17</v>
      </c>
      <c r="D100" s="7">
        <v>22</v>
      </c>
      <c r="E100" s="7">
        <v>17376</v>
      </c>
      <c r="F100" s="23">
        <v>17415</v>
      </c>
    </row>
    <row r="101" spans="1:6" ht="12">
      <c r="A101" s="27"/>
      <c r="B101" s="22" t="s">
        <v>8</v>
      </c>
      <c r="C101" s="7"/>
      <c r="D101" s="7"/>
      <c r="E101" s="7">
        <v>25224</v>
      </c>
      <c r="F101" s="23">
        <v>25224</v>
      </c>
    </row>
    <row r="102" spans="1:6" ht="12">
      <c r="A102" s="27"/>
      <c r="B102" s="22" t="s">
        <v>9</v>
      </c>
      <c r="C102" s="7">
        <v>31</v>
      </c>
      <c r="D102" s="7">
        <v>340</v>
      </c>
      <c r="E102" s="7">
        <v>62940</v>
      </c>
      <c r="F102" s="23">
        <v>63311</v>
      </c>
    </row>
    <row r="103" spans="1:6" ht="12">
      <c r="A103" s="27"/>
      <c r="B103" s="22" t="s">
        <v>10</v>
      </c>
      <c r="C103" s="7"/>
      <c r="D103" s="7"/>
      <c r="E103" s="7">
        <v>226</v>
      </c>
      <c r="F103" s="23">
        <v>226</v>
      </c>
    </row>
    <row r="104" spans="1:6" ht="12">
      <c r="A104" s="27"/>
      <c r="B104" s="22" t="s">
        <v>17</v>
      </c>
      <c r="C104" s="7"/>
      <c r="D104" s="7"/>
      <c r="E104" s="7">
        <v>5</v>
      </c>
      <c r="F104" s="23">
        <v>5</v>
      </c>
    </row>
    <row r="105" spans="1:6" ht="12">
      <c r="A105" s="27"/>
      <c r="B105" s="22" t="s">
        <v>19</v>
      </c>
      <c r="C105" s="7">
        <v>7</v>
      </c>
      <c r="D105" s="7">
        <v>4</v>
      </c>
      <c r="E105" s="7">
        <v>84172</v>
      </c>
      <c r="F105" s="23">
        <v>84183</v>
      </c>
    </row>
    <row r="106" spans="1:6" ht="12">
      <c r="A106" s="27"/>
      <c r="B106" s="22" t="s">
        <v>0</v>
      </c>
      <c r="C106" s="7">
        <v>55</v>
      </c>
      <c r="D106" s="7">
        <v>366</v>
      </c>
      <c r="E106" s="7">
        <v>190228</v>
      </c>
      <c r="F106" s="23">
        <v>190649</v>
      </c>
    </row>
    <row r="107" spans="1:6" ht="12">
      <c r="A107" s="9"/>
      <c r="B107" s="6"/>
      <c r="C107" s="8"/>
      <c r="D107" s="8"/>
      <c r="E107" s="8"/>
      <c r="F107" s="1"/>
    </row>
    <row r="108" spans="1:6" ht="12">
      <c r="A108" s="28" t="s">
        <v>0</v>
      </c>
      <c r="B108" s="28"/>
      <c r="C108" s="23">
        <v>4691</v>
      </c>
      <c r="D108" s="23">
        <v>9261</v>
      </c>
      <c r="E108" s="23">
        <v>193120</v>
      </c>
      <c r="F108" s="23">
        <v>207072</v>
      </c>
    </row>
    <row r="110" spans="1:6" s="6" customFormat="1" ht="36">
      <c r="A110" s="31">
        <v>2011</v>
      </c>
      <c r="B110" s="31"/>
      <c r="C110" s="20" t="s">
        <v>2</v>
      </c>
      <c r="D110" s="20" t="s">
        <v>21</v>
      </c>
      <c r="E110" s="20" t="s">
        <v>3</v>
      </c>
      <c r="F110" s="21" t="s">
        <v>0</v>
      </c>
    </row>
    <row r="111" spans="1:6" ht="12">
      <c r="A111" s="4"/>
      <c r="B111" s="4"/>
      <c r="C111" s="4"/>
      <c r="D111" s="4"/>
      <c r="E111" s="4"/>
      <c r="F111" s="5"/>
    </row>
    <row r="112" spans="1:6" s="6" customFormat="1" ht="24">
      <c r="A112" s="20" t="s">
        <v>4</v>
      </c>
      <c r="B112" s="22" t="s">
        <v>5</v>
      </c>
      <c r="C112" s="7">
        <v>3815</v>
      </c>
      <c r="D112" s="7">
        <v>7265</v>
      </c>
      <c r="E112" s="7">
        <v>2241</v>
      </c>
      <c r="F112" s="23">
        <v>13321</v>
      </c>
    </row>
    <row r="113" spans="1:6" ht="12">
      <c r="A113" s="4"/>
      <c r="B113" s="6"/>
      <c r="C113" s="8"/>
      <c r="D113" s="8"/>
      <c r="E113" s="8"/>
      <c r="F113" s="1"/>
    </row>
    <row r="114" spans="1:6" ht="12">
      <c r="A114" s="27" t="s">
        <v>6</v>
      </c>
      <c r="B114" s="22" t="s">
        <v>14</v>
      </c>
      <c r="C114" s="7"/>
      <c r="D114" s="7"/>
      <c r="E114" s="7">
        <v>289</v>
      </c>
      <c r="F114" s="23">
        <v>289</v>
      </c>
    </row>
    <row r="115" spans="1:6" ht="12">
      <c r="A115" s="27"/>
      <c r="B115" s="22" t="s">
        <v>7</v>
      </c>
      <c r="C115" s="7">
        <v>41</v>
      </c>
      <c r="D115" s="7">
        <v>6</v>
      </c>
      <c r="E115" s="7">
        <v>16500</v>
      </c>
      <c r="F115" s="23">
        <v>16547</v>
      </c>
    </row>
    <row r="116" spans="1:6" ht="12">
      <c r="A116" s="27"/>
      <c r="B116" s="22" t="s">
        <v>8</v>
      </c>
      <c r="C116" s="7"/>
      <c r="D116" s="7"/>
      <c r="E116" s="7">
        <v>23409</v>
      </c>
      <c r="F116" s="23">
        <v>23409</v>
      </c>
    </row>
    <row r="117" spans="1:6" ht="12">
      <c r="A117" s="27"/>
      <c r="B117" s="22" t="s">
        <v>9</v>
      </c>
      <c r="C117" s="7">
        <v>12</v>
      </c>
      <c r="D117" s="7">
        <v>380</v>
      </c>
      <c r="E117" s="7">
        <v>61562</v>
      </c>
      <c r="F117" s="23">
        <v>61954</v>
      </c>
    </row>
    <row r="118" spans="1:6" ht="12">
      <c r="A118" s="27"/>
      <c r="B118" s="22" t="s">
        <v>10</v>
      </c>
      <c r="C118" s="7"/>
      <c r="D118" s="7"/>
      <c r="E118" s="7">
        <v>233</v>
      </c>
      <c r="F118" s="23">
        <v>233</v>
      </c>
    </row>
    <row r="119" spans="1:6" ht="12">
      <c r="A119" s="27"/>
      <c r="B119" s="22" t="s">
        <v>17</v>
      </c>
      <c r="C119" s="7"/>
      <c r="D119" s="7"/>
      <c r="E119" s="7">
        <v>7</v>
      </c>
      <c r="F119" s="23">
        <v>7</v>
      </c>
    </row>
    <row r="120" spans="1:6" ht="12">
      <c r="A120" s="27"/>
      <c r="B120" s="22" t="s">
        <v>15</v>
      </c>
      <c r="C120" s="7">
        <v>4</v>
      </c>
      <c r="D120" s="7">
        <v>9</v>
      </c>
      <c r="E120" s="7">
        <v>88813</v>
      </c>
      <c r="F120" s="23">
        <v>88826</v>
      </c>
    </row>
    <row r="121" spans="1:6" s="6" customFormat="1" ht="12">
      <c r="A121" s="27"/>
      <c r="B121" s="22" t="s">
        <v>0</v>
      </c>
      <c r="C121" s="7">
        <v>57</v>
      </c>
      <c r="D121" s="7">
        <v>395</v>
      </c>
      <c r="E121" s="7">
        <v>190813</v>
      </c>
      <c r="F121" s="23">
        <v>191265</v>
      </c>
    </row>
    <row r="122" spans="1:6" ht="12">
      <c r="A122" s="9"/>
      <c r="B122" s="6"/>
      <c r="C122" s="8"/>
      <c r="D122" s="8"/>
      <c r="E122" s="8"/>
      <c r="F122" s="1"/>
    </row>
    <row r="123" spans="1:6" ht="12">
      <c r="A123" s="28" t="s">
        <v>0</v>
      </c>
      <c r="B123" s="28"/>
      <c r="C123" s="23">
        <v>3872</v>
      </c>
      <c r="D123" s="23">
        <v>7660</v>
      </c>
      <c r="E123" s="23">
        <v>193031</v>
      </c>
      <c r="F123" s="23">
        <v>204586</v>
      </c>
    </row>
    <row r="125" spans="1:6" s="6" customFormat="1" ht="36">
      <c r="A125" s="31">
        <v>2010</v>
      </c>
      <c r="B125" s="31"/>
      <c r="C125" s="20" t="s">
        <v>2</v>
      </c>
      <c r="D125" s="20" t="s">
        <v>21</v>
      </c>
      <c r="E125" s="20" t="s">
        <v>3</v>
      </c>
      <c r="F125" s="21" t="s">
        <v>0</v>
      </c>
    </row>
    <row r="126" spans="1:6" ht="12">
      <c r="A126" s="4"/>
      <c r="B126" s="4"/>
      <c r="C126" s="4"/>
      <c r="D126" s="4"/>
      <c r="E126" s="4"/>
      <c r="F126" s="5"/>
    </row>
    <row r="127" spans="1:6" s="6" customFormat="1" ht="24">
      <c r="A127" s="20" t="s">
        <v>4</v>
      </c>
      <c r="B127" s="22" t="s">
        <v>5</v>
      </c>
      <c r="C127" s="7">
        <v>3937</v>
      </c>
      <c r="D127" s="7">
        <v>6970</v>
      </c>
      <c r="E127" s="7">
        <v>2084</v>
      </c>
      <c r="F127" s="23">
        <v>12991</v>
      </c>
    </row>
    <row r="128" spans="1:6" ht="12">
      <c r="A128" s="4"/>
      <c r="B128" s="6"/>
      <c r="C128" s="8"/>
      <c r="D128" s="8"/>
      <c r="E128" s="8"/>
      <c r="F128" s="1"/>
    </row>
    <row r="129" spans="1:6" ht="12">
      <c r="A129" s="27" t="s">
        <v>6</v>
      </c>
      <c r="B129" s="22" t="s">
        <v>14</v>
      </c>
      <c r="C129" s="7"/>
      <c r="D129" s="7"/>
      <c r="E129" s="7">
        <v>319</v>
      </c>
      <c r="F129" s="23">
        <v>319</v>
      </c>
    </row>
    <row r="130" spans="1:6" ht="12">
      <c r="A130" s="27"/>
      <c r="B130" s="22" t="s">
        <v>7</v>
      </c>
      <c r="C130" s="7">
        <v>29</v>
      </c>
      <c r="D130" s="7">
        <v>17</v>
      </c>
      <c r="E130" s="7">
        <v>17515</v>
      </c>
      <c r="F130" s="23">
        <v>17561</v>
      </c>
    </row>
    <row r="131" spans="1:6" ht="12">
      <c r="A131" s="27"/>
      <c r="B131" s="22" t="s">
        <v>8</v>
      </c>
      <c r="C131" s="7"/>
      <c r="D131" s="7"/>
      <c r="E131" s="7">
        <v>24257</v>
      </c>
      <c r="F131" s="23">
        <v>24257</v>
      </c>
    </row>
    <row r="132" spans="1:6" ht="12">
      <c r="A132" s="27"/>
      <c r="B132" s="22" t="s">
        <v>9</v>
      </c>
      <c r="C132" s="7">
        <v>27</v>
      </c>
      <c r="D132" s="7">
        <v>454</v>
      </c>
      <c r="E132" s="7">
        <v>63507</v>
      </c>
      <c r="F132" s="23">
        <v>63988</v>
      </c>
    </row>
    <row r="133" spans="1:6" ht="12">
      <c r="A133" s="27"/>
      <c r="B133" s="22" t="s">
        <v>10</v>
      </c>
      <c r="C133" s="7"/>
      <c r="D133" s="7"/>
      <c r="E133" s="7">
        <v>333</v>
      </c>
      <c r="F133" s="23">
        <v>333</v>
      </c>
    </row>
    <row r="134" spans="1:6" ht="12">
      <c r="A134" s="27"/>
      <c r="B134" s="22" t="s">
        <v>17</v>
      </c>
      <c r="C134" s="7"/>
      <c r="D134" s="7"/>
      <c r="E134" s="7">
        <v>3</v>
      </c>
      <c r="F134" s="23">
        <v>3</v>
      </c>
    </row>
    <row r="135" spans="1:6" s="6" customFormat="1" ht="12">
      <c r="A135" s="27"/>
      <c r="B135" s="22" t="s">
        <v>15</v>
      </c>
      <c r="C135" s="7">
        <v>6</v>
      </c>
      <c r="D135" s="7">
        <v>7</v>
      </c>
      <c r="E135" s="7">
        <v>88517</v>
      </c>
      <c r="F135" s="23">
        <v>88530</v>
      </c>
    </row>
    <row r="136" spans="1:6" ht="12">
      <c r="A136" s="27"/>
      <c r="B136" s="22" t="s">
        <v>0</v>
      </c>
      <c r="C136" s="7">
        <v>62</v>
      </c>
      <c r="D136" s="7">
        <v>478</v>
      </c>
      <c r="E136" s="7">
        <v>194451</v>
      </c>
      <c r="F136" s="23">
        <v>194991</v>
      </c>
    </row>
    <row r="137" spans="1:6" ht="12">
      <c r="A137" s="9"/>
      <c r="B137" s="6"/>
      <c r="C137" s="8"/>
      <c r="D137" s="8"/>
      <c r="E137" s="8"/>
      <c r="F137" s="1"/>
    </row>
    <row r="138" spans="1:6" ht="12">
      <c r="A138" s="28" t="s">
        <v>0</v>
      </c>
      <c r="B138" s="28"/>
      <c r="C138" s="23">
        <v>3999</v>
      </c>
      <c r="D138" s="23">
        <v>7448</v>
      </c>
      <c r="E138" s="23">
        <v>196535</v>
      </c>
      <c r="F138" s="23">
        <v>207982</v>
      </c>
    </row>
    <row r="139" spans="1:6" s="6" customFormat="1" ht="12">
      <c r="A139" s="10"/>
      <c r="B139" s="3"/>
      <c r="C139" s="3"/>
      <c r="D139" s="3"/>
      <c r="E139" s="3"/>
      <c r="F139" s="3"/>
    </row>
    <row r="140" spans="1:6" ht="36">
      <c r="A140" s="31">
        <v>2009</v>
      </c>
      <c r="B140" s="31"/>
      <c r="C140" s="20" t="s">
        <v>2</v>
      </c>
      <c r="D140" s="20" t="s">
        <v>21</v>
      </c>
      <c r="E140" s="20" t="s">
        <v>3</v>
      </c>
      <c r="F140" s="21" t="s">
        <v>0</v>
      </c>
    </row>
    <row r="141" spans="1:6" s="6" customFormat="1" ht="12">
      <c r="A141" s="4"/>
      <c r="B141" s="4"/>
      <c r="C141" s="4"/>
      <c r="D141" s="4"/>
      <c r="E141" s="4"/>
      <c r="F141" s="5"/>
    </row>
    <row r="142" spans="1:6" ht="24">
      <c r="A142" s="20" t="s">
        <v>4</v>
      </c>
      <c r="B142" s="22" t="s">
        <v>5</v>
      </c>
      <c r="C142" s="7">
        <v>3891</v>
      </c>
      <c r="D142" s="7">
        <v>6069</v>
      </c>
      <c r="E142" s="7">
        <v>1854</v>
      </c>
      <c r="F142" s="23">
        <v>11814</v>
      </c>
    </row>
    <row r="143" spans="1:6" ht="12">
      <c r="A143" s="4"/>
      <c r="B143" s="6"/>
      <c r="C143" s="8"/>
      <c r="D143" s="8"/>
      <c r="E143" s="8"/>
      <c r="F143" s="1"/>
    </row>
    <row r="144" spans="1:6" ht="12">
      <c r="A144" s="27" t="s">
        <v>6</v>
      </c>
      <c r="B144" s="22" t="s">
        <v>14</v>
      </c>
      <c r="C144" s="7"/>
      <c r="D144" s="7"/>
      <c r="E144" s="7">
        <v>368</v>
      </c>
      <c r="F144" s="23">
        <v>368</v>
      </c>
    </row>
    <row r="145" spans="1:6" ht="12">
      <c r="A145" s="27"/>
      <c r="B145" s="22" t="s">
        <v>7</v>
      </c>
      <c r="C145" s="7">
        <v>39</v>
      </c>
      <c r="D145" s="7">
        <v>67</v>
      </c>
      <c r="E145" s="7">
        <v>18911</v>
      </c>
      <c r="F145" s="23">
        <v>19017</v>
      </c>
    </row>
    <row r="146" spans="1:6" ht="12">
      <c r="A146" s="27"/>
      <c r="B146" s="22" t="s">
        <v>8</v>
      </c>
      <c r="C146" s="7"/>
      <c r="D146" s="7"/>
      <c r="E146" s="7">
        <v>25284</v>
      </c>
      <c r="F146" s="23">
        <v>25284</v>
      </c>
    </row>
    <row r="147" spans="1:6" ht="12">
      <c r="A147" s="27"/>
      <c r="B147" s="22" t="s">
        <v>9</v>
      </c>
      <c r="C147" s="7">
        <v>45</v>
      </c>
      <c r="D147" s="7">
        <v>573</v>
      </c>
      <c r="E147" s="7">
        <v>87817</v>
      </c>
      <c r="F147" s="23">
        <v>88435</v>
      </c>
    </row>
    <row r="148" spans="1:6" s="6" customFormat="1" ht="12">
      <c r="A148" s="27"/>
      <c r="B148" s="22" t="s">
        <v>10</v>
      </c>
      <c r="C148" s="7"/>
      <c r="D148" s="7"/>
      <c r="E148" s="7">
        <v>316</v>
      </c>
      <c r="F148" s="23">
        <v>316</v>
      </c>
    </row>
    <row r="149" spans="1:6" ht="12">
      <c r="A149" s="27"/>
      <c r="B149" s="22" t="s">
        <v>15</v>
      </c>
      <c r="C149" s="7">
        <v>1</v>
      </c>
      <c r="D149" s="7">
        <v>6</v>
      </c>
      <c r="E149" s="7">
        <v>59860</v>
      </c>
      <c r="F149" s="23">
        <v>59867</v>
      </c>
    </row>
    <row r="150" spans="1:6" ht="12">
      <c r="A150" s="27"/>
      <c r="B150" s="22" t="s">
        <v>0</v>
      </c>
      <c r="C150" s="7">
        <v>85</v>
      </c>
      <c r="D150" s="7">
        <v>646</v>
      </c>
      <c r="E150" s="7">
        <v>192556</v>
      </c>
      <c r="F150" s="23">
        <v>193287</v>
      </c>
    </row>
    <row r="151" spans="1:6" ht="12">
      <c r="A151" s="9"/>
      <c r="B151" s="6"/>
      <c r="C151" s="8"/>
      <c r="D151" s="8"/>
      <c r="E151" s="8"/>
      <c r="F151" s="1"/>
    </row>
    <row r="152" spans="1:6" s="6" customFormat="1" ht="12">
      <c r="A152" s="28" t="s">
        <v>0</v>
      </c>
      <c r="B152" s="28"/>
      <c r="C152" s="23">
        <v>3976</v>
      </c>
      <c r="D152" s="23">
        <v>6715</v>
      </c>
      <c r="E152" s="23">
        <v>194410</v>
      </c>
      <c r="F152" s="23">
        <v>205101</v>
      </c>
    </row>
    <row r="154" spans="1:6" s="6" customFormat="1" ht="36">
      <c r="A154" s="31">
        <v>2008</v>
      </c>
      <c r="B154" s="31"/>
      <c r="C154" s="20" t="s">
        <v>2</v>
      </c>
      <c r="D154" s="20" t="s">
        <v>21</v>
      </c>
      <c r="E154" s="20" t="s">
        <v>3</v>
      </c>
      <c r="F154" s="21" t="s">
        <v>0</v>
      </c>
    </row>
    <row r="155" spans="1:6" ht="12">
      <c r="A155" s="4"/>
      <c r="B155" s="4"/>
      <c r="C155" s="4"/>
      <c r="D155" s="4"/>
      <c r="E155" s="4"/>
      <c r="F155" s="5"/>
    </row>
    <row r="156" spans="1:6" ht="24">
      <c r="A156" s="20" t="s">
        <v>4</v>
      </c>
      <c r="B156" s="22" t="s">
        <v>5</v>
      </c>
      <c r="C156" s="7">
        <v>4447</v>
      </c>
      <c r="D156" s="7">
        <v>8196</v>
      </c>
      <c r="E156" s="7">
        <v>1678</v>
      </c>
      <c r="F156" s="23">
        <v>14321</v>
      </c>
    </row>
    <row r="157" spans="1:6" ht="12">
      <c r="A157" s="20"/>
      <c r="B157" s="22"/>
      <c r="C157" s="8"/>
      <c r="D157" s="8"/>
      <c r="E157" s="8"/>
      <c r="F157" s="23"/>
    </row>
    <row r="158" spans="1:6" ht="12">
      <c r="A158" s="27" t="s">
        <v>6</v>
      </c>
      <c r="B158" s="22" t="s">
        <v>14</v>
      </c>
      <c r="C158" s="7"/>
      <c r="D158" s="7"/>
      <c r="E158" s="7">
        <v>183</v>
      </c>
      <c r="F158" s="23">
        <v>183</v>
      </c>
    </row>
    <row r="159" spans="1:6" ht="12">
      <c r="A159" s="27"/>
      <c r="B159" s="22" t="s">
        <v>7</v>
      </c>
      <c r="C159" s="7">
        <v>36</v>
      </c>
      <c r="D159" s="7">
        <v>82</v>
      </c>
      <c r="E159" s="7">
        <v>20264</v>
      </c>
      <c r="F159" s="23">
        <v>20382</v>
      </c>
    </row>
    <row r="160" spans="1:6" ht="12">
      <c r="A160" s="27"/>
      <c r="B160" s="22" t="s">
        <v>8</v>
      </c>
      <c r="C160" s="7"/>
      <c r="D160" s="7"/>
      <c r="E160" s="7">
        <v>26133</v>
      </c>
      <c r="F160" s="23">
        <v>26133</v>
      </c>
    </row>
    <row r="161" spans="1:6" s="6" customFormat="1" ht="12">
      <c r="A161" s="27"/>
      <c r="B161" s="22" t="s">
        <v>9</v>
      </c>
      <c r="C161" s="7">
        <v>45</v>
      </c>
      <c r="D161" s="7">
        <v>1288</v>
      </c>
      <c r="E161" s="7">
        <v>135340</v>
      </c>
      <c r="F161" s="23">
        <v>136673</v>
      </c>
    </row>
    <row r="162" spans="1:6" ht="12">
      <c r="A162" s="27"/>
      <c r="B162" s="22" t="s">
        <v>10</v>
      </c>
      <c r="C162" s="7"/>
      <c r="D162" s="7"/>
      <c r="E162" s="7">
        <v>295</v>
      </c>
      <c r="F162" s="23">
        <v>295</v>
      </c>
    </row>
    <row r="163" spans="1:6" ht="12">
      <c r="A163" s="27"/>
      <c r="B163" s="22" t="s">
        <v>0</v>
      </c>
      <c r="C163" s="7">
        <v>81</v>
      </c>
      <c r="D163" s="7">
        <v>1370</v>
      </c>
      <c r="E163" s="7">
        <v>182215</v>
      </c>
      <c r="F163" s="23">
        <v>183666</v>
      </c>
    </row>
    <row r="164" spans="1:6" ht="12">
      <c r="A164" s="9"/>
      <c r="B164" s="6"/>
      <c r="C164" s="8"/>
      <c r="D164" s="8"/>
      <c r="E164" s="8"/>
      <c r="F164" s="1"/>
    </row>
    <row r="165" spans="1:6" ht="12">
      <c r="A165" s="28" t="s">
        <v>0</v>
      </c>
      <c r="B165" s="28"/>
      <c r="C165" s="23">
        <v>4528</v>
      </c>
      <c r="D165" s="23">
        <v>9566</v>
      </c>
      <c r="E165" s="23">
        <v>183893</v>
      </c>
      <c r="F165" s="23">
        <v>197987</v>
      </c>
    </row>
    <row r="167" spans="1:6" ht="36">
      <c r="A167" s="31">
        <v>2007</v>
      </c>
      <c r="B167" s="31"/>
      <c r="C167" s="20" t="s">
        <v>2</v>
      </c>
      <c r="D167" s="20" t="s">
        <v>21</v>
      </c>
      <c r="E167" s="20" t="s">
        <v>3</v>
      </c>
      <c r="F167" s="21" t="s">
        <v>0</v>
      </c>
    </row>
    <row r="168" spans="1:6" ht="12">
      <c r="A168" s="4"/>
      <c r="B168" s="4"/>
      <c r="C168" s="4"/>
      <c r="D168" s="4"/>
      <c r="E168" s="4"/>
      <c r="F168" s="5"/>
    </row>
    <row r="169" spans="1:6" ht="24">
      <c r="A169" s="20" t="s">
        <v>4</v>
      </c>
      <c r="B169" s="22" t="s">
        <v>5</v>
      </c>
      <c r="C169" s="7">
        <v>4319</v>
      </c>
      <c r="D169" s="7">
        <v>7685</v>
      </c>
      <c r="E169" s="7">
        <v>1400</v>
      </c>
      <c r="F169" s="23">
        <v>13404</v>
      </c>
    </row>
    <row r="170" spans="1:6" ht="12">
      <c r="A170" s="4"/>
      <c r="B170" s="6"/>
      <c r="C170" s="8"/>
      <c r="D170" s="8"/>
      <c r="E170" s="8"/>
      <c r="F170" s="1"/>
    </row>
    <row r="171" spans="1:6" ht="12">
      <c r="A171" s="27" t="s">
        <v>6</v>
      </c>
      <c r="B171" s="22" t="s">
        <v>14</v>
      </c>
      <c r="C171" s="7"/>
      <c r="D171" s="7"/>
      <c r="E171" s="7">
        <v>5</v>
      </c>
      <c r="F171" s="23">
        <v>5</v>
      </c>
    </row>
    <row r="172" spans="1:6" ht="12">
      <c r="A172" s="27"/>
      <c r="B172" s="22" t="s">
        <v>7</v>
      </c>
      <c r="C172" s="7">
        <v>50</v>
      </c>
      <c r="D172" s="7">
        <v>142</v>
      </c>
      <c r="E172" s="7">
        <v>20856</v>
      </c>
      <c r="F172" s="23">
        <v>21048</v>
      </c>
    </row>
    <row r="173" spans="1:6" ht="12">
      <c r="A173" s="27"/>
      <c r="B173" s="22" t="s">
        <v>8</v>
      </c>
      <c r="C173" s="7"/>
      <c r="D173" s="7"/>
      <c r="E173" s="7">
        <v>26635</v>
      </c>
      <c r="F173" s="23">
        <v>26635</v>
      </c>
    </row>
    <row r="174" spans="1:6" ht="12">
      <c r="A174" s="27"/>
      <c r="B174" s="22" t="s">
        <v>9</v>
      </c>
      <c r="C174" s="7">
        <v>62</v>
      </c>
      <c r="D174" s="7">
        <v>1742</v>
      </c>
      <c r="E174" s="7">
        <v>122706</v>
      </c>
      <c r="F174" s="23">
        <v>124510</v>
      </c>
    </row>
    <row r="175" spans="1:6" ht="12">
      <c r="A175" s="27"/>
      <c r="B175" s="22" t="s">
        <v>10</v>
      </c>
      <c r="C175" s="7"/>
      <c r="D175" s="7"/>
      <c r="E175" s="7">
        <v>305</v>
      </c>
      <c r="F175" s="23">
        <v>305</v>
      </c>
    </row>
    <row r="176" spans="1:6" ht="12">
      <c r="A176" s="27"/>
      <c r="B176" s="22" t="s">
        <v>0</v>
      </c>
      <c r="C176" s="7">
        <v>112</v>
      </c>
      <c r="D176" s="7">
        <v>1884</v>
      </c>
      <c r="E176" s="7">
        <v>170507</v>
      </c>
      <c r="F176" s="23">
        <v>172503</v>
      </c>
    </row>
    <row r="177" spans="1:6" ht="12">
      <c r="A177" s="9"/>
      <c r="B177" s="6"/>
      <c r="C177" s="8"/>
      <c r="D177" s="8"/>
      <c r="E177" s="8"/>
      <c r="F177" s="1"/>
    </row>
    <row r="178" spans="1:6" ht="12">
      <c r="A178" s="28" t="s">
        <v>0</v>
      </c>
      <c r="B178" s="28"/>
      <c r="C178" s="23">
        <v>4431</v>
      </c>
      <c r="D178" s="23">
        <v>9569</v>
      </c>
      <c r="E178" s="23">
        <v>171907</v>
      </c>
      <c r="F178" s="23">
        <v>185907</v>
      </c>
    </row>
    <row r="180" spans="1:6" ht="12">
      <c r="A180" s="33" t="s">
        <v>25</v>
      </c>
      <c r="B180" s="34"/>
      <c r="C180" s="34"/>
      <c r="D180" s="34"/>
      <c r="E180" s="34"/>
      <c r="F180" s="35"/>
    </row>
    <row r="181" ht="12">
      <c r="A181" s="11" t="s">
        <v>16</v>
      </c>
    </row>
    <row r="182" ht="12">
      <c r="A182" s="3" t="s">
        <v>11</v>
      </c>
    </row>
    <row r="183" ht="12">
      <c r="A183" s="3" t="s">
        <v>12</v>
      </c>
    </row>
    <row r="184" ht="12">
      <c r="A184" s="3" t="s">
        <v>13</v>
      </c>
    </row>
    <row r="185" ht="12">
      <c r="D185" s="6"/>
    </row>
  </sheetData>
  <sheetProtection/>
  <mergeCells count="41">
    <mergeCell ref="A19:B19"/>
    <mergeCell ref="A21:A22"/>
    <mergeCell ref="A24:A32"/>
    <mergeCell ref="A34:B34"/>
    <mergeCell ref="A1:F1"/>
    <mergeCell ref="A57:B57"/>
    <mergeCell ref="A62:A69"/>
    <mergeCell ref="A71:B71"/>
    <mergeCell ref="A75:B75"/>
    <mergeCell ref="A2:B2"/>
    <mergeCell ref="A4:A5"/>
    <mergeCell ref="A7:A15"/>
    <mergeCell ref="A17:B17"/>
    <mergeCell ref="A53:B53"/>
    <mergeCell ref="A180:F180"/>
    <mergeCell ref="A171:A176"/>
    <mergeCell ref="A178:B178"/>
    <mergeCell ref="A144:A150"/>
    <mergeCell ref="A152:B152"/>
    <mergeCell ref="A43:A51"/>
    <mergeCell ref="A140:B140"/>
    <mergeCell ref="A154:B154"/>
    <mergeCell ref="A158:A163"/>
    <mergeCell ref="A165:B165"/>
    <mergeCell ref="A110:B110"/>
    <mergeCell ref="A38:B38"/>
    <mergeCell ref="A123:B123"/>
    <mergeCell ref="A77:A79"/>
    <mergeCell ref="A81:A88"/>
    <mergeCell ref="A90:B90"/>
    <mergeCell ref="A40:A41"/>
    <mergeCell ref="A114:A121"/>
    <mergeCell ref="A138:B138"/>
    <mergeCell ref="A59:A60"/>
    <mergeCell ref="A167:B167"/>
    <mergeCell ref="A93:B93"/>
    <mergeCell ref="A99:A106"/>
    <mergeCell ref="A108:B108"/>
    <mergeCell ref="A95:A97"/>
    <mergeCell ref="A125:B125"/>
    <mergeCell ref="A129:A136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2015-07-09T08:25:15Z</dcterms:created>
  <dcterms:modified xsi:type="dcterms:W3CDTF">2018-06-05T10:01:19Z</dcterms:modified>
  <cp:category/>
  <cp:version/>
  <cp:contentType/>
  <cp:contentStatus/>
</cp:coreProperties>
</file>