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5 - FONDS EUROPEENS\BGMFE\Modèles type 21-27\Aide complétude Mise en concurrence\"/>
    </mc:Choice>
  </mc:AlternateContent>
  <bookViews>
    <workbookView xWindow="0" yWindow="0" windowWidth="25200" windowHeight="11985"/>
  </bookViews>
  <sheets>
    <sheet name="Annexe présentation" sheetId="1" r:id="rId1"/>
    <sheet name="BD" sheetId="3" state="hidden" r:id="rId2"/>
  </sheets>
  <definedNames>
    <definedName name="basepj">BD!$A$1:$D$85</definedName>
    <definedName name="Choix1">OFFSET(BD!$F$2,,,COUNTA(BD!$F:$F)-1)</definedName>
    <definedName name="Choix1BD">OFFSET(BD!$A$2,,,COUNTA(BD!$A:$A)-1)</definedName>
    <definedName name="Choix2BD">OFFSET(BD!$B$2,,,COUNTA(BD!$A:$A)-1)</definedName>
    <definedName name="Choix3BD">OFFSET(BD!$C$2,,,COUNTA(BD!$A:$A)-1)</definedName>
    <definedName name="ColChoix1">OFFSET(BD!$H$2,,,COUNTA(BD!$H:$H)-1)</definedName>
    <definedName name="ColChoix2">OFFSET(BD!$I$2,,,COUNTA(BD!$I:$I)-1)</definedName>
    <definedName name="Pieces_justificatives">OFFSET(BD!$D$2,,,COUNTA(BD!$D:$D)-1)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2" i="3" l="1"/>
  <c r="D24" i="3"/>
  <c r="D25" i="3"/>
  <c r="D26" i="3"/>
  <c r="D27" i="3"/>
  <c r="D28" i="3"/>
  <c r="C38" i="1"/>
  <c r="B38" i="1"/>
  <c r="C37" i="1"/>
  <c r="B37" i="1"/>
  <c r="C36" i="1"/>
  <c r="B36" i="1"/>
  <c r="C35" i="1"/>
  <c r="B35" i="1"/>
  <c r="C34" i="1"/>
  <c r="B34" i="1"/>
  <c r="C33" i="1"/>
  <c r="B33" i="1"/>
  <c r="C32" i="1"/>
  <c r="B32" i="1"/>
  <c r="C31" i="1"/>
  <c r="B31" i="1"/>
  <c r="C30" i="1"/>
  <c r="B30" i="1"/>
  <c r="C29" i="1"/>
  <c r="B29" i="1"/>
  <c r="C28" i="1"/>
  <c r="B28" i="1"/>
  <c r="C27" i="1"/>
  <c r="B27" i="1"/>
  <c r="C26" i="1"/>
  <c r="B26" i="1"/>
  <c r="C25" i="1"/>
  <c r="B25" i="1"/>
  <c r="C24" i="1"/>
  <c r="B24" i="1"/>
  <c r="C23" i="1"/>
  <c r="B23" i="1"/>
  <c r="C22" i="1"/>
  <c r="B22" i="1"/>
  <c r="C21" i="1"/>
  <c r="B21" i="1"/>
  <c r="C20" i="1"/>
  <c r="B20" i="1"/>
  <c r="C19" i="1"/>
  <c r="B19" i="1"/>
  <c r="C18" i="1"/>
  <c r="B18" i="1"/>
  <c r="C17" i="1"/>
  <c r="B17" i="1"/>
  <c r="N17" i="1" l="1" a="1"/>
  <c r="N17" i="1" s="1"/>
  <c r="N20" i="1" a="1"/>
  <c r="N20" i="1" s="1"/>
  <c r="N18" i="1" a="1"/>
  <c r="N18" i="1" s="1"/>
  <c r="N35" i="1" a="1"/>
  <c r="N35" i="1" s="1"/>
  <c r="N31" i="1" a="1"/>
  <c r="N31" i="1" s="1"/>
  <c r="N27" i="1" a="1"/>
  <c r="N27" i="1" s="1"/>
  <c r="N23" i="1" a="1"/>
  <c r="N23" i="1" s="1"/>
  <c r="N19" i="1" a="1"/>
  <c r="N19" i="1" s="1"/>
  <c r="N38" i="1" a="1"/>
  <c r="N38" i="1" s="1"/>
  <c r="N34" i="1" a="1"/>
  <c r="N34" i="1" s="1"/>
  <c r="N30" i="1" a="1"/>
  <c r="N30" i="1" s="1"/>
  <c r="N26" i="1" a="1"/>
  <c r="N26" i="1" s="1"/>
  <c r="N22" i="1" a="1"/>
  <c r="N22" i="1" s="1"/>
  <c r="N37" i="1" a="1"/>
  <c r="N37" i="1" s="1"/>
  <c r="N33" i="1" a="1"/>
  <c r="N33" i="1" s="1"/>
  <c r="N29" i="1" a="1"/>
  <c r="N29" i="1" s="1"/>
  <c r="N25" i="1" a="1"/>
  <c r="N25" i="1" s="1"/>
  <c r="N21" i="1" a="1"/>
  <c r="N21" i="1" s="1"/>
  <c r="N36" i="1" a="1"/>
  <c r="N36" i="1" s="1"/>
  <c r="N32" i="1" a="1"/>
  <c r="N32" i="1" s="1"/>
  <c r="N28" i="1" a="1"/>
  <c r="N28" i="1" s="1"/>
  <c r="N24" i="1" a="1"/>
  <c r="N24" i="1" s="1"/>
</calcChain>
</file>

<file path=xl/comments1.xml><?xml version="1.0" encoding="utf-8"?>
<comments xmlns="http://schemas.openxmlformats.org/spreadsheetml/2006/main">
  <authors>
    <author>DDEBRUN</author>
  </authors>
  <commentList>
    <comment ref="E8" authorId="0" shapeId="0">
      <text>
        <r>
          <rPr>
            <b/>
            <sz val="10"/>
            <color indexed="81"/>
            <rFont val="Arial"/>
            <family val="2"/>
          </rPr>
          <t xml:space="preserve">Sont des pouvoirs adjudicateurs : </t>
        </r>
        <r>
          <rPr>
            <sz val="10"/>
            <color indexed="81"/>
            <rFont val="Arial"/>
            <family val="2"/>
          </rPr>
          <t xml:space="preserve">
- Les personnes morales de droit public
- Certaines personnes morales de droit privé  (en fonction des conditions énumérées à l'article L1210-1 du code de la commande publique du 1er avril 2019)
- Les organismes de droit privé dotés de la personnalité juridique constitués par des pouvoirs adjudicateurs en vue de réaliser des activités en commun
- Les organismes mentionnés à l'article R2100-1 du code de la commande publique du 1er avril 2019 </t>
        </r>
      </text>
    </comment>
  </commentList>
</comments>
</file>

<file path=xl/sharedStrings.xml><?xml version="1.0" encoding="utf-8"?>
<sst xmlns="http://schemas.openxmlformats.org/spreadsheetml/2006/main" count="454" uniqueCount="132">
  <si>
    <t xml:space="preserve"> RECAPITULATIF DES PROCEDURES D'ACHAT ASSOCIEES A CHACUNE DES DEPENSES DIRECTES (LISTE EXHAUSTIVE)</t>
  </si>
  <si>
    <t>Intitulé de l'opération</t>
  </si>
  <si>
    <t>Nature juridique du maître d'ouvrage</t>
  </si>
  <si>
    <t>Précisez</t>
  </si>
  <si>
    <t>Soumission aux règles de la commande publique</t>
  </si>
  <si>
    <t xml:space="preserve">Date: </t>
  </si>
  <si>
    <t>N° de pièces</t>
  </si>
  <si>
    <t>N°de dossier</t>
  </si>
  <si>
    <t>Etape de contrôle</t>
  </si>
  <si>
    <t>Intitulé du contrat/marché</t>
  </si>
  <si>
    <t>Poste de dépenses 
et 
Désignation de la dépense 
(intitulé identique à celui repris dans le plan de financement de la demande d'aide)</t>
  </si>
  <si>
    <t>Montant de la dépense (HT)</t>
  </si>
  <si>
    <t>Nature de la dépense (Travaux, Fournitures, Services)</t>
  </si>
  <si>
    <t>Montant 
du marché
(HT)</t>
  </si>
  <si>
    <t>Procédure utilisée (Adaptée, Formalisée ou Négociée sans publicité ni mise en concurrence)</t>
  </si>
  <si>
    <t>Typologie du marché</t>
  </si>
  <si>
    <t>Remarques particulières</t>
  </si>
  <si>
    <t>LISTE DES MARCHÉS</t>
  </si>
  <si>
    <t>Titulaires</t>
  </si>
  <si>
    <t xml:space="preserve">Cachet et signature 
du représentant légal: </t>
  </si>
  <si>
    <t>FSI</t>
  </si>
  <si>
    <t>FAMI</t>
  </si>
  <si>
    <t>IGFV</t>
  </si>
  <si>
    <t>Non</t>
  </si>
  <si>
    <t>Travaux</t>
  </si>
  <si>
    <t>Fournitures</t>
  </si>
  <si>
    <t>Services</t>
  </si>
  <si>
    <t>Référence réglementaire</t>
  </si>
  <si>
    <t>Code des marchés publics 2006</t>
  </si>
  <si>
    <t>Code de la commande publique du 1er avril 2019</t>
  </si>
  <si>
    <t>Acheteur</t>
  </si>
  <si>
    <t>Procedure</t>
  </si>
  <si>
    <t>Typologie_de_marche</t>
  </si>
  <si>
    <t>Pieces_justificatives</t>
  </si>
  <si>
    <t>Liste_acheteur</t>
  </si>
  <si>
    <t>Autre_Pouvoir_Adjudicateur</t>
  </si>
  <si>
    <t>Negociee_sans_publicite_ni_mise_en_concurrence</t>
  </si>
  <si>
    <t>Marche_inferieur_a_40000_euros_HT</t>
  </si>
  <si>
    <t>1 - Justificatifs de mise en concurrence (devis, copies d'écran, référentiels de prix…)</t>
  </si>
  <si>
    <t>Etablissement_public</t>
  </si>
  <si>
    <t>Associations</t>
  </si>
  <si>
    <t xml:space="preserve">Oui </t>
  </si>
  <si>
    <t>PROG</t>
  </si>
  <si>
    <t>Raison_d_interet_general</t>
  </si>
  <si>
    <t>1 - Justification et argumentaire juridique de recours à la procédure</t>
  </si>
  <si>
    <t>Collectivite_territoriale_et_leur_groupement</t>
  </si>
  <si>
    <t>Adaptee</t>
  </si>
  <si>
    <t>Chambres consulaires (Etablissements publics économiques)</t>
  </si>
  <si>
    <t>Ordonnance n°2005-649 du 6 Juin 2005</t>
  </si>
  <si>
    <t>CSF_1</t>
  </si>
  <si>
    <t>Urgence_imperieuse</t>
  </si>
  <si>
    <t>1 - Justification de l'urgence et argumentaire de recours à la procédure</t>
  </si>
  <si>
    <t>Etat</t>
  </si>
  <si>
    <t>Formalisee</t>
  </si>
  <si>
    <t>Collectivité Territoriale</t>
  </si>
  <si>
    <t>Ordonnance n°2015-899 du 23 juillet 2015</t>
  </si>
  <si>
    <t>CSF_2</t>
  </si>
  <si>
    <t>Aucune_candidature_ou_offre_OU_hors_délai_OU_candidatures_irrecevables_ou_offres_inappropriees</t>
  </si>
  <si>
    <t>1 - Justification de l'abandon de la procédure initiale (RAO, PV de registre des dépôts, PV de CAO…)
2 - Pièces du marché initial</t>
  </si>
  <si>
    <t>Marche_de_partenariat</t>
  </si>
  <si>
    <t>Etablissement Public à caractère Industriel et Commercial</t>
  </si>
  <si>
    <t>CSF_3</t>
  </si>
  <si>
    <t>Creation_ou_acquisition_oeuvre_d_art_/_Performance_artistique_unique</t>
  </si>
  <si>
    <t>1 - Description précise du besoin
2 - Argumentaire technique et juridique de recours à la procédure</t>
  </si>
  <si>
    <t>Delegation_de_service_Public</t>
  </si>
  <si>
    <t>Etablissement Public à caractère Industriel et Commercial de l'Etat</t>
  </si>
  <si>
    <t>CSF_SOLD</t>
  </si>
  <si>
    <t>Raisons_techniques</t>
  </si>
  <si>
    <t>1 - Argumentaire technique et juridique de recours à la procédure</t>
  </si>
  <si>
    <t xml:space="preserve">Etablissement Public à caractère Scientifique et Technologique </t>
  </si>
  <si>
    <t>CSF_4</t>
  </si>
  <si>
    <t>Livraison_complementaire_de_fournitures</t>
  </si>
  <si>
    <t>1 - Argumentaire technique et juridique de recours à la procédure
2 - Pièces du marché initial</t>
  </si>
  <si>
    <t xml:space="preserve">Etablissement Public à caractère scientifique, culturel et professionnel </t>
  </si>
  <si>
    <t>CSF_5</t>
  </si>
  <si>
    <t>Etablissement Public Administratif</t>
  </si>
  <si>
    <t>CSF_6</t>
  </si>
  <si>
    <t>Etablissement Public de Coopération Culturelle</t>
  </si>
  <si>
    <t>CSF_7</t>
  </si>
  <si>
    <t>Conditions_particulierement_avantageuses</t>
  </si>
  <si>
    <t xml:space="preserve">1 -Argumentaire technique et juridique de recours à la procédure
2 - Justificatif de l'opérateur économique en cessation d'activité ou autres procédures mentionnées au livre VI du code du commerce (hors TITRE I) </t>
  </si>
  <si>
    <t>Etablissement Public de Coopération Intercommunale</t>
  </si>
  <si>
    <t>CSF_8</t>
  </si>
  <si>
    <t>Etablissement Public de Coopération Scientifique</t>
  </si>
  <si>
    <t>CSF_9</t>
  </si>
  <si>
    <t>Etablissement Public de Santé</t>
  </si>
  <si>
    <t>CSF_10</t>
  </si>
  <si>
    <t>Mise_en_concurrence_impossible_ou_manifestement_inutile</t>
  </si>
  <si>
    <t xml:space="preserve">1 - Argumentaire juridique et technique de recours à cette procédure </t>
  </si>
  <si>
    <t>Etablissement Public du Culte</t>
  </si>
  <si>
    <t>Achat_produits_fabriques_uniquement_a_des_fins_de_recherche_experimentation_etude_ou_de_developpement</t>
  </si>
  <si>
    <t>Etablissement Public Etat</t>
  </si>
  <si>
    <t>Besoin_valeur_estimee_inferieure_aux_seuils_procedures_formalisees</t>
  </si>
  <si>
    <t>Etablissement Public Social ou Médico-Social</t>
  </si>
  <si>
    <t>Marches_publics_de_services_sociaux_et_autres_services_spécifique</t>
  </si>
  <si>
    <t>Marches_publics_de_service_juridique_et_de_representation</t>
  </si>
  <si>
    <t>Groupement de Collectivité</t>
  </si>
  <si>
    <t>Lot_estimé_inferieur_a_80000_euros_founitures_et_services_ou_a_1000000_euros_travaux_ET_montant_cumule_ne_depase_pas_20%_de_valeur_estimee_de_ensemble_des_lots</t>
  </si>
  <si>
    <t>Groupement d'Intérêt Public</t>
  </si>
  <si>
    <t>Dialogue_competitif</t>
  </si>
  <si>
    <t>Personne privée agissant comme mandataire d'une personne publique soumise au CMP</t>
  </si>
  <si>
    <t>Appel_d_offre_ouvert</t>
  </si>
  <si>
    <t>Sociétés ou entreprises</t>
  </si>
  <si>
    <t>Apple_d_offre_restreint</t>
  </si>
  <si>
    <t>Autres (Préciser)</t>
  </si>
  <si>
    <t>Procedure_avec_negociation</t>
  </si>
  <si>
    <t>Concours_ouvert</t>
  </si>
  <si>
    <t>Concours_restreint</t>
  </si>
  <si>
    <t>/</t>
  </si>
  <si>
    <t>Marches_publics_de_services_sociaux_et_autres_services_spécifiques</t>
  </si>
  <si>
    <t>Valeur_estimee_inferieure_a_90000_euros_HT</t>
  </si>
  <si>
    <t>Valeur_estimee_superieure_a_90000_euros_HT</t>
  </si>
  <si>
    <t>1 -Argumentaire juriduque précis de recours à cette procédure
2 - Justification des caractéristiques de fabrication du produit</t>
  </si>
  <si>
    <t>1 - Argumentaire juridique précis de recours à cette procédure
2 - Justification des caractéristiques de fabrication du produit</t>
  </si>
  <si>
    <t>1 - Publicité BOAMP, JOUE
2 - Mise en ligne des documents de consultation sur le profil acheteur 
3 - Motivation du choix de la procédure en cas de procédure  avec négociation ou de dialogue compétitif
4 - Compléter l'annexe procédure formalisée et fournir toutes les pièces afférentes à la procédure</t>
  </si>
  <si>
    <t>1 - Compléter l'annexe procédure formalisée et se rapprocher du service instructeur pour les pièces à fournir</t>
  </si>
  <si>
    <t>1 - Publicité BOAMP, JOUE
2 - Mise en ligne des documents de consultation sur le profil acheteur 
3 - Motivation du choix de la procédure en cas de procédure avec négociation ou de dialogue compétitif
4 - Compléter l'annexe procédure formalisée et fournir toutes les pièces afférentes à la procédure</t>
  </si>
  <si>
    <t>1 - Publicité BOAMP, JOUE
2 - Mise en ligne des documents de consultation sur le profil acheteur 
3 - Motivation du choix de la procédure en cas de procédure concurrentielle avec négociation ou de dialogue compétitif
4 - Compléter l'annexe procédure formalisée et fournir toutes les pièces afférentes à la procédure</t>
  </si>
  <si>
    <t>1 - Compléter l'annexe procédure formalisée et fournir toutes les pièces afférentes à la procédure</t>
  </si>
  <si>
    <t>1 - Publicité adaptée
2 - Mise en ligne des documents de consultation sur le profil acheteur 
3 - Documents de consultation
4 - Compléter l'annexe procédure adaptée et les pièces afférentes à la procédure</t>
  </si>
  <si>
    <t>1 - Si montant &lt; au seuil européen publicité adaptée  et  si &gt; ou = au seuil européen pub JOUE
2 - Documents de consultation
3 - Compléter l'annexe procédure adaptée et fournir toutes les pièces afférentes à la procédure</t>
  </si>
  <si>
    <t>1 - Publicité adaptée
2 - Documents de consultation
3 - Compléter l'annexe procédure adaptée et fournir toutes les pièces afférentes à la procédure</t>
  </si>
  <si>
    <t>1 - Publicité adaptée
2 - Documents de consultation du MAPA et de l'ensemble des lots
3 - Compléter l'annexe procédure adaptée et fournir toutes les pièces afférentes à la procédure</t>
  </si>
  <si>
    <t>1 - Avis de marché publié BOAMP ou JAL et si besoin publicité journal spécialisé ou JOUE
2 - Mise en ligne des documents de consultation sur le profil acheteur
3 - Documents de consultation
4 - Compléter l'annexe procédure adaptée et fournir toutes les pièces afférentes à la procédure</t>
  </si>
  <si>
    <t>1 - Publicité adaptée 
2 - Documents de consultation
3 - Compléter l'annexe procédure adaptée et fournir toutes les pièces afférentes à la procédure</t>
  </si>
  <si>
    <t>RAB</t>
  </si>
  <si>
    <t>Fonds européen concerné</t>
  </si>
  <si>
    <t>Porteur de projet</t>
  </si>
  <si>
    <t>SI NON : FOURNIR UNE ATTESTATION ARGUMENTEE
En l'absence d'attestation, le porteur de projet sera présumé soumis.</t>
  </si>
  <si>
    <t>ANNEXE IV AU FORMULAIRE DE DEMANDE DE SUBVENTION 
réservée aux porteurs de projet soumis aux règles de la commande publique</t>
  </si>
  <si>
    <t xml:space="preserve">Par la signature de cette annexe, le représentant légal de la structure atteste faire une bonne utilisation des deniers publics et ne pas scinder artificiellement le besoin afin d'échapper aux règles de la commande publique (saucissonnage). Par ailleurs, le porteur de projet s'engage à fournir toute pièce complémentaire justifiant du choix du titulaire en cas de demande de l'autorité de gestion.  Enfin, le porteur atteste que la (les) procédure(s) de marché public décrite(s) concernées par la présente demande de subvention ne fait (font) pas l'objet de conflits d'intérêt. </t>
  </si>
  <si>
    <r>
      <t xml:space="preserve">
</t>
    </r>
    <r>
      <rPr>
        <b/>
        <sz val="11"/>
        <color theme="1"/>
        <rFont val="Arial"/>
        <family val="2"/>
      </rPr>
      <t>Pièces à produire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</si>
</sst>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 #,##0.00\ &quot;€&quot;_-;\-* #,##0.00\ &quot;€&quot;_-;_-* &quot;-&quot;??\ &quot;€&quot;_-;_-@_-"/>
    <numFmt numFmtId="164" formatCode="_-* #,##0.00\ [$€-40C]_-;\-* #,##0.00\ [$€-40C]_-;_-* &quot;-&quot;??\ [$€-40C]_-;_-@_-"/>
  </numFmts>
  <fonts count="24" x14ac:knownFonts="1">
    <font>
      <sz val="11"/>
      <color theme="1"/>
      <name val="Calibri"/>
      <family val="2"/>
      <scheme val="minor"/>
    </font>
    <font>
      <sz val="11"/>
      <color theme="1"/>
      <name val="Calibri"/>
      <family val="2"/>
      <scheme val="minor"/>
    </font>
    <font>
      <sz val="16"/>
      <name val="Arial"/>
      <family val="2"/>
    </font>
    <font>
      <sz val="10"/>
      <name val="Arial"/>
      <family val="2"/>
    </font>
    <font>
      <sz val="12"/>
      <name val="Arial"/>
      <family val="2"/>
    </font>
    <font>
      <sz val="12"/>
      <color theme="1"/>
      <name val="Arial"/>
      <family val="2"/>
    </font>
    <font>
      <b/>
      <sz val="11"/>
      <name val="Arial"/>
      <family val="2"/>
    </font>
    <font>
      <b/>
      <sz val="10"/>
      <color rgb="FFFF0000"/>
      <name val="Arial"/>
      <family val="2"/>
    </font>
    <font>
      <b/>
      <sz val="10"/>
      <name val="Arial"/>
      <family val="2"/>
    </font>
    <font>
      <b/>
      <sz val="10"/>
      <color indexed="81"/>
      <name val="Arial"/>
      <family val="2"/>
    </font>
    <font>
      <sz val="10"/>
      <color indexed="81"/>
      <name val="Arial"/>
      <family val="2"/>
    </font>
    <font>
      <b/>
      <sz val="11"/>
      <color rgb="FFFF0000"/>
      <name val="Calibri"/>
      <family val="2"/>
      <scheme val="minor"/>
    </font>
    <font>
      <b/>
      <sz val="14"/>
      <color theme="1"/>
      <name val="Arial"/>
      <family val="2"/>
    </font>
    <font>
      <sz val="10"/>
      <color theme="1"/>
      <name val="Arial"/>
      <family val="2"/>
    </font>
    <font>
      <sz val="11"/>
      <color theme="1"/>
      <name val="Arial"/>
      <family val="2"/>
    </font>
    <font>
      <b/>
      <sz val="11"/>
      <color theme="1"/>
      <name val="Arial"/>
      <family val="2"/>
    </font>
    <font>
      <b/>
      <sz val="11"/>
      <color theme="1"/>
      <name val="Calibri"/>
      <family val="2"/>
      <scheme val="minor"/>
    </font>
    <font>
      <sz val="11"/>
      <color theme="8" tint="-0.499984740745262"/>
      <name val="Calibri"/>
      <family val="2"/>
      <scheme val="minor"/>
    </font>
    <font>
      <sz val="11"/>
      <color theme="6" tint="-0.499984740745262"/>
      <name val="Calibri"/>
      <family val="2"/>
      <scheme val="minor"/>
    </font>
    <font>
      <sz val="11"/>
      <color rgb="FF7030A0"/>
      <name val="Calibri"/>
      <family val="2"/>
      <scheme val="minor"/>
    </font>
    <font>
      <sz val="11"/>
      <color theme="7" tint="-0.249977111117893"/>
      <name val="Calibri"/>
      <family val="2"/>
      <scheme val="minor"/>
    </font>
    <font>
      <sz val="11"/>
      <color theme="9" tint="-0.499984740745262"/>
      <name val="Calibri"/>
      <family val="2"/>
      <scheme val="minor"/>
    </font>
    <font>
      <b/>
      <sz val="10"/>
      <color theme="8" tint="-0.499984740745262"/>
      <name val="Arial"/>
      <family val="2"/>
    </font>
    <font>
      <b/>
      <sz val="16"/>
      <name val="Arial"/>
      <family val="2"/>
    </font>
  </fonts>
  <fills count="6">
    <fill>
      <patternFill patternType="none"/>
    </fill>
    <fill>
      <patternFill patternType="gray125"/>
    </fill>
    <fill>
      <patternFill patternType="solid">
        <fgColor theme="0"/>
        <bgColor indexed="64"/>
      </patternFill>
    </fill>
    <fill>
      <patternFill patternType="solid">
        <fgColor theme="5" tint="0.59999389629810485"/>
        <bgColor indexed="64"/>
      </patternFill>
    </fill>
    <fill>
      <patternFill patternType="solid">
        <fgColor theme="4" tint="0.39997558519241921"/>
        <bgColor indexed="64"/>
      </patternFill>
    </fill>
    <fill>
      <patternFill patternType="solid">
        <fgColor theme="0" tint="-0.14999847407452621"/>
        <bgColor indexed="64"/>
      </patternFill>
    </fill>
  </fills>
  <borders count="1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dotted">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double">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double">
        <color indexed="64"/>
      </bottom>
      <diagonal/>
    </border>
    <border>
      <left style="medium">
        <color indexed="64"/>
      </left>
      <right style="medium">
        <color indexed="64"/>
      </right>
      <top/>
      <bottom style="double">
        <color indexed="64"/>
      </bottom>
      <diagonal/>
    </border>
  </borders>
  <cellStyleXfs count="2">
    <xf numFmtId="0" fontId="0" fillId="0" borderId="0"/>
    <xf numFmtId="44" fontId="1" fillId="0" borderId="0" applyFont="0" applyFill="0" applyBorder="0" applyAlignment="0" applyProtection="0"/>
  </cellStyleXfs>
  <cellXfs count="78">
    <xf numFmtId="0" fontId="0" fillId="0" borderId="0" xfId="0"/>
    <xf numFmtId="0" fontId="0" fillId="0" borderId="0" xfId="0" applyAlignment="1">
      <alignment vertical="center"/>
    </xf>
    <xf numFmtId="0" fontId="0" fillId="0" borderId="0" xfId="0" applyBorder="1" applyAlignment="1" applyProtection="1">
      <alignment vertical="center"/>
      <protection locked="0"/>
    </xf>
    <xf numFmtId="0" fontId="0" fillId="0" borderId="0" xfId="0" applyBorder="1" applyAlignment="1">
      <alignment vertical="center"/>
    </xf>
    <xf numFmtId="0" fontId="0" fillId="0" borderId="0" xfId="0" applyAlignment="1">
      <alignment horizontal="right" vertical="center"/>
    </xf>
    <xf numFmtId="0" fontId="0" fillId="0" borderId="8" xfId="0" applyBorder="1" applyAlignment="1">
      <alignment horizontal="right" vertical="center" wrapText="1"/>
    </xf>
    <xf numFmtId="0" fontId="8" fillId="2" borderId="0" xfId="0" applyFont="1" applyFill="1" applyBorder="1" applyAlignment="1" applyProtection="1">
      <alignment horizontal="left" vertical="center"/>
      <protection locked="0"/>
    </xf>
    <xf numFmtId="0" fontId="16" fillId="0" borderId="7" xfId="0" applyFont="1" applyBorder="1" applyAlignment="1">
      <alignment horizontal="left" vertical="center" wrapText="1"/>
    </xf>
    <xf numFmtId="0" fontId="16" fillId="0" borderId="7" xfId="0" applyNumberFormat="1" applyFont="1" applyBorder="1" applyAlignment="1">
      <alignment horizontal="left" vertical="center" wrapText="1"/>
    </xf>
    <xf numFmtId="0" fontId="0" fillId="0" borderId="0" xfId="0" applyAlignment="1">
      <alignment horizontal="left" vertical="center" wrapText="1"/>
    </xf>
    <xf numFmtId="0" fontId="17" fillId="0" borderId="7" xfId="0" applyFont="1" applyBorder="1" applyAlignment="1">
      <alignment horizontal="left" vertical="center" wrapText="1"/>
    </xf>
    <xf numFmtId="0" fontId="17" fillId="0" borderId="7" xfId="0" applyNumberFormat="1" applyFont="1" applyBorder="1" applyAlignment="1">
      <alignment horizontal="left" vertical="center" wrapText="1"/>
    </xf>
    <xf numFmtId="0" fontId="18" fillId="0" borderId="7" xfId="0" applyFont="1" applyBorder="1" applyAlignment="1">
      <alignment horizontal="left" vertical="center" wrapText="1"/>
    </xf>
    <xf numFmtId="0" fontId="3" fillId="0" borderId="0" xfId="0" applyFont="1"/>
    <xf numFmtId="0" fontId="19" fillId="0" borderId="7" xfId="0" applyFont="1" applyBorder="1" applyAlignment="1">
      <alignment horizontal="left" vertical="center" wrapText="1"/>
    </xf>
    <xf numFmtId="0" fontId="20" fillId="0" borderId="7" xfId="0" applyFont="1" applyBorder="1" applyAlignment="1">
      <alignment horizontal="left" vertical="center" wrapText="1"/>
    </xf>
    <xf numFmtId="0" fontId="21" fillId="0" borderId="7" xfId="0" applyFont="1" applyBorder="1" applyAlignment="1">
      <alignment horizontal="left" vertical="center" wrapText="1"/>
    </xf>
    <xf numFmtId="0" fontId="0" fillId="0" borderId="0" xfId="0" applyBorder="1" applyAlignment="1">
      <alignment horizontal="left" vertical="center" wrapText="1"/>
    </xf>
    <xf numFmtId="0" fontId="17" fillId="0" borderId="0" xfId="0" applyNumberFormat="1" applyFont="1" applyBorder="1" applyAlignment="1">
      <alignment horizontal="left" vertical="center" wrapText="1"/>
    </xf>
    <xf numFmtId="0" fontId="20" fillId="0" borderId="7" xfId="0" applyNumberFormat="1" applyFont="1" applyBorder="1" applyAlignment="1">
      <alignment horizontal="left" vertical="center" wrapText="1"/>
    </xf>
    <xf numFmtId="0" fontId="19" fillId="0" borderId="0" xfId="0" applyFont="1" applyBorder="1" applyAlignment="1">
      <alignment horizontal="left" vertical="center" wrapText="1"/>
    </xf>
    <xf numFmtId="0" fontId="18" fillId="0" borderId="7" xfId="0" applyNumberFormat="1" applyFont="1" applyBorder="1" applyAlignment="1">
      <alignment horizontal="left" vertical="center" wrapText="1"/>
    </xf>
    <xf numFmtId="0" fontId="19" fillId="0" borderId="7" xfId="0" applyNumberFormat="1" applyFont="1" applyBorder="1" applyAlignment="1">
      <alignment horizontal="left" vertical="center" wrapText="1"/>
    </xf>
    <xf numFmtId="0" fontId="0" fillId="0" borderId="0" xfId="0" applyNumberFormat="1" applyAlignment="1">
      <alignment horizontal="left" vertical="center" wrapText="1"/>
    </xf>
    <xf numFmtId="0" fontId="3" fillId="5" borderId="5" xfId="0" applyFont="1" applyFill="1" applyBorder="1" applyAlignment="1" applyProtection="1">
      <alignment horizontal="center" vertical="center"/>
      <protection locked="0"/>
    </xf>
    <xf numFmtId="0" fontId="13" fillId="5" borderId="11" xfId="0" applyFont="1" applyFill="1" applyBorder="1" applyAlignment="1" applyProtection="1">
      <alignment horizontal="center" vertical="center" wrapText="1"/>
      <protection locked="0"/>
    </xf>
    <xf numFmtId="0" fontId="13" fillId="5" borderId="11" xfId="0" applyFont="1" applyFill="1" applyBorder="1" applyAlignment="1" applyProtection="1">
      <alignment horizontal="left" vertical="center" wrapText="1"/>
      <protection locked="0"/>
    </xf>
    <xf numFmtId="44" fontId="13" fillId="5" borderId="11" xfId="1" applyFont="1" applyFill="1" applyBorder="1" applyAlignment="1" applyProtection="1">
      <alignment horizontal="left" vertical="center" wrapText="1"/>
      <protection locked="0"/>
    </xf>
    <xf numFmtId="164" fontId="13" fillId="5" borderId="11" xfId="0" applyNumberFormat="1" applyFont="1" applyFill="1" applyBorder="1" applyAlignment="1" applyProtection="1">
      <alignment vertical="center" wrapText="1"/>
      <protection locked="0"/>
    </xf>
    <xf numFmtId="0" fontId="22" fillId="0" borderId="11" xfId="0" applyFont="1" applyBorder="1" applyAlignment="1" applyProtection="1">
      <alignment horizontal="left" vertical="center" wrapText="1"/>
      <protection hidden="1"/>
    </xf>
    <xf numFmtId="0" fontId="13" fillId="5" borderId="5" xfId="0" applyFont="1" applyFill="1" applyBorder="1" applyAlignment="1" applyProtection="1">
      <alignment horizontal="center" vertical="center" wrapText="1"/>
      <protection locked="0"/>
    </xf>
    <xf numFmtId="0" fontId="13" fillId="5" borderId="5" xfId="0" applyFont="1" applyFill="1" applyBorder="1" applyAlignment="1" applyProtection="1">
      <alignment horizontal="left" vertical="center" wrapText="1"/>
      <protection locked="0"/>
    </xf>
    <xf numFmtId="164" fontId="13" fillId="5" borderId="5" xfId="0" applyNumberFormat="1" applyFont="1" applyFill="1" applyBorder="1" applyAlignment="1" applyProtection="1">
      <alignment vertical="center" wrapText="1"/>
      <protection locked="0"/>
    </xf>
    <xf numFmtId="0" fontId="22" fillId="0" borderId="5" xfId="0" applyFont="1" applyBorder="1" applyAlignment="1" applyProtection="1">
      <alignment horizontal="left" vertical="center" wrapText="1"/>
      <protection hidden="1"/>
    </xf>
    <xf numFmtId="0" fontId="0" fillId="0" borderId="14" xfId="0" applyBorder="1" applyAlignment="1">
      <alignment vertical="center"/>
    </xf>
    <xf numFmtId="0" fontId="5" fillId="5" borderId="4" xfId="0" applyFont="1" applyFill="1" applyBorder="1" applyAlignment="1" applyProtection="1">
      <alignment horizontal="center" vertical="center"/>
      <protection hidden="1"/>
    </xf>
    <xf numFmtId="0" fontId="6" fillId="5" borderId="3" xfId="0" applyFont="1" applyFill="1" applyBorder="1" applyAlignment="1" applyProtection="1">
      <alignment horizontal="center" vertical="center"/>
      <protection hidden="1"/>
    </xf>
    <xf numFmtId="0" fontId="13" fillId="5" borderId="11" xfId="0" applyFont="1" applyFill="1" applyBorder="1" applyAlignment="1" applyProtection="1">
      <alignment vertical="center" wrapText="1"/>
      <protection hidden="1"/>
    </xf>
    <xf numFmtId="0" fontId="13" fillId="5" borderId="11" xfId="0" applyFont="1" applyFill="1" applyBorder="1" applyAlignment="1" applyProtection="1">
      <alignment horizontal="center" vertical="center" wrapText="1"/>
      <protection hidden="1"/>
    </xf>
    <xf numFmtId="0" fontId="13" fillId="5" borderId="5" xfId="0" applyFont="1" applyFill="1" applyBorder="1" applyAlignment="1" applyProtection="1">
      <alignment vertical="center" wrapText="1"/>
      <protection hidden="1"/>
    </xf>
    <xf numFmtId="0" fontId="13" fillId="5" borderId="5" xfId="0" applyFont="1" applyFill="1" applyBorder="1" applyAlignment="1" applyProtection="1">
      <alignment horizontal="center" vertical="center" wrapText="1"/>
      <protection hidden="1"/>
    </xf>
    <xf numFmtId="0" fontId="23" fillId="4" borderId="0" xfId="0" applyFont="1" applyFill="1" applyBorder="1" applyAlignment="1">
      <alignment horizontal="center" vertical="center" wrapText="1"/>
    </xf>
    <xf numFmtId="0" fontId="2" fillId="4" borderId="0" xfId="0" applyFont="1" applyFill="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5" borderId="3" xfId="0" applyFont="1" applyFill="1" applyBorder="1" applyAlignment="1" applyProtection="1">
      <alignment horizontal="left" vertical="center"/>
      <protection locked="0"/>
    </xf>
    <xf numFmtId="0" fontId="3" fillId="5" borderId="2" xfId="0" applyFont="1" applyFill="1" applyBorder="1" applyAlignment="1" applyProtection="1">
      <alignment horizontal="left" vertical="center"/>
      <protection locked="0"/>
    </xf>
    <xf numFmtId="0" fontId="3" fillId="5" borderId="4" xfId="0" applyFont="1" applyFill="1" applyBorder="1" applyAlignment="1" applyProtection="1">
      <alignment horizontal="left" vertical="center"/>
      <protection locked="0"/>
    </xf>
    <xf numFmtId="0" fontId="11" fillId="3" borderId="1" xfId="0" applyFont="1" applyFill="1" applyBorder="1" applyAlignment="1">
      <alignment horizontal="left" vertical="center" wrapText="1"/>
    </xf>
    <xf numFmtId="0" fontId="11" fillId="3" borderId="2"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0" fillId="5" borderId="7" xfId="0" applyFill="1" applyBorder="1" applyAlignment="1" applyProtection="1">
      <alignment horizontal="center" vertical="center"/>
      <protection locked="0"/>
    </xf>
    <xf numFmtId="0" fontId="0" fillId="0" borderId="0" xfId="0" applyAlignment="1">
      <alignment horizontal="center" vertical="center"/>
    </xf>
    <xf numFmtId="0" fontId="4" fillId="5" borderId="3" xfId="0" applyFont="1" applyFill="1" applyBorder="1" applyAlignment="1" applyProtection="1">
      <alignment horizontal="center" vertical="center"/>
      <protection hidden="1"/>
    </xf>
    <xf numFmtId="0" fontId="4" fillId="5" borderId="2" xfId="0" applyFont="1" applyFill="1" applyBorder="1" applyAlignment="1" applyProtection="1">
      <alignment horizontal="center" vertical="center"/>
      <protection hidden="1"/>
    </xf>
    <xf numFmtId="0" fontId="4" fillId="5" borderId="4" xfId="0" applyFont="1" applyFill="1" applyBorder="1" applyAlignment="1" applyProtection="1">
      <alignment horizontal="center" vertical="center"/>
      <protection hidden="1"/>
    </xf>
    <xf numFmtId="0" fontId="7" fillId="2" borderId="6" xfId="0" applyFont="1" applyFill="1" applyBorder="1" applyAlignment="1" applyProtection="1">
      <alignment horizontal="left" vertical="center" wrapText="1"/>
      <protection locked="0"/>
    </xf>
    <xf numFmtId="0" fontId="7" fillId="2" borderId="2" xfId="0" applyFont="1" applyFill="1" applyBorder="1" applyAlignment="1" applyProtection="1">
      <alignment horizontal="left" vertical="center" wrapText="1"/>
      <protection locked="0"/>
    </xf>
    <xf numFmtId="0" fontId="7" fillId="2" borderId="4" xfId="0" applyFont="1" applyFill="1" applyBorder="1" applyAlignment="1" applyProtection="1">
      <alignment horizontal="left" vertical="center" wrapText="1"/>
      <protection locked="0"/>
    </xf>
    <xf numFmtId="0" fontId="0" fillId="5" borderId="10" xfId="0" applyFill="1" applyBorder="1" applyAlignment="1" applyProtection="1">
      <alignment horizontal="center" vertical="center"/>
      <protection locked="0"/>
    </xf>
    <xf numFmtId="0" fontId="0" fillId="5" borderId="9" xfId="0" applyFill="1" applyBorder="1" applyAlignment="1">
      <alignment horizontal="center" vertical="center"/>
    </xf>
    <xf numFmtId="0" fontId="3" fillId="5" borderId="3" xfId="0" applyFont="1" applyFill="1" applyBorder="1" applyAlignment="1" applyProtection="1">
      <alignment horizontal="center" vertical="center"/>
      <protection hidden="1"/>
    </xf>
    <xf numFmtId="0" fontId="3" fillId="5" borderId="2" xfId="0" applyFont="1" applyFill="1" applyBorder="1" applyAlignment="1" applyProtection="1">
      <alignment horizontal="center" vertical="center"/>
      <protection hidden="1"/>
    </xf>
    <xf numFmtId="0" fontId="3" fillId="5" borderId="4" xfId="0" applyFont="1" applyFill="1" applyBorder="1" applyAlignment="1" applyProtection="1">
      <alignment horizontal="center" vertical="center"/>
      <protection hidden="1"/>
    </xf>
    <xf numFmtId="0" fontId="15" fillId="0" borderId="16" xfId="0" applyFont="1" applyBorder="1" applyAlignment="1">
      <alignment horizontal="center" vertical="center" wrapText="1"/>
    </xf>
    <xf numFmtId="0" fontId="15" fillId="0" borderId="18"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0" fillId="0" borderId="13" xfId="0" applyBorder="1" applyAlignment="1">
      <alignment horizontal="center" vertical="center" wrapText="1"/>
    </xf>
    <xf numFmtId="0" fontId="14" fillId="0" borderId="15" xfId="0" applyFont="1" applyBorder="1" applyAlignment="1">
      <alignment horizontal="center" vertical="center" textRotation="90" wrapText="1"/>
    </xf>
    <xf numFmtId="0" fontId="14" fillId="0" borderId="17" xfId="0" applyFont="1" applyBorder="1" applyAlignment="1">
      <alignment horizontal="center" vertical="center" textRotation="90" wrapText="1"/>
    </xf>
    <xf numFmtId="0" fontId="14" fillId="0" borderId="16" xfId="0" applyFont="1" applyBorder="1" applyAlignment="1">
      <alignment horizontal="center" vertical="center" textRotation="90" wrapText="1"/>
    </xf>
    <xf numFmtId="0" fontId="14" fillId="0" borderId="18" xfId="0" applyFont="1" applyBorder="1" applyAlignment="1">
      <alignment horizontal="center" vertical="center" textRotation="90" wrapText="1"/>
    </xf>
    <xf numFmtId="0" fontId="15" fillId="0" borderId="15" xfId="0" applyFont="1" applyBorder="1" applyAlignment="1">
      <alignment horizontal="center" vertical="center" wrapText="1"/>
    </xf>
    <xf numFmtId="0" fontId="15" fillId="0" borderId="17" xfId="0" applyFont="1" applyBorder="1" applyAlignment="1">
      <alignment horizontal="center" vertical="center" wrapText="1"/>
    </xf>
    <xf numFmtId="0" fontId="14" fillId="0" borderId="0" xfId="0" applyFont="1" applyAlignment="1">
      <alignment vertical="center"/>
    </xf>
    <xf numFmtId="0" fontId="14" fillId="0" borderId="16" xfId="0" applyFont="1" applyBorder="1" applyAlignment="1">
      <alignment horizontal="center" vertical="center" wrapText="1"/>
    </xf>
    <xf numFmtId="0" fontId="14" fillId="0" borderId="18" xfId="0" applyFont="1" applyBorder="1" applyAlignment="1">
      <alignment horizontal="center" vertical="center" wrapText="1"/>
    </xf>
  </cellXfs>
  <cellStyles count="2">
    <cellStyle name="Monétaire" xfId="1" builtinId="4"/>
    <cellStyle name="Normal" xfId="0" builtinId="0"/>
  </cellStyles>
  <dxfs count="2">
    <dxf>
      <fill>
        <patternFill>
          <bgColor theme="4" tint="0.79998168889431442"/>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13</xdr:col>
      <xdr:colOff>1655332</xdr:colOff>
      <xdr:row>14</xdr:row>
      <xdr:rowOff>16584</xdr:rowOff>
    </xdr:from>
    <xdr:to>
      <xdr:col>13</xdr:col>
      <xdr:colOff>2258005</xdr:colOff>
      <xdr:row>15</xdr:row>
      <xdr:rowOff>98702</xdr:rowOff>
    </xdr:to>
    <xdr:pic>
      <xdr:nvPicPr>
        <xdr:cNvPr id="3" name="Imag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944082" y="4855284"/>
          <a:ext cx="602673" cy="529792"/>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38"/>
  <sheetViews>
    <sheetView tabSelected="1" view="pageLayout" zoomScale="80" zoomScaleNormal="80" zoomScalePageLayoutView="80" workbookViewId="0">
      <selection activeCell="L19" sqref="L19"/>
    </sheetView>
  </sheetViews>
  <sheetFormatPr baseColWidth="10" defaultRowHeight="15" x14ac:dyDescent="0.25"/>
  <cols>
    <col min="2" max="2" width="0.28515625" hidden="1" customWidth="1"/>
    <col min="3" max="3" width="2.7109375" hidden="1" customWidth="1"/>
    <col min="4" max="4" width="42" customWidth="1"/>
    <col min="5" max="5" width="37.42578125" customWidth="1"/>
    <col min="6" max="7" width="18.140625" customWidth="1"/>
    <col min="8" max="8" width="23.140625" customWidth="1"/>
    <col min="9" max="9" width="30" bestFit="1" customWidth="1"/>
    <col min="10" max="10" width="24.28515625" customWidth="1"/>
    <col min="11" max="11" width="35.140625" customWidth="1"/>
    <col min="12" max="12" width="26" bestFit="1" customWidth="1"/>
    <col min="13" max="13" width="73" bestFit="1" customWidth="1"/>
    <col min="14" max="14" width="54.5703125" customWidth="1"/>
  </cols>
  <sheetData>
    <row r="1" spans="1:15" s="1" customFormat="1" ht="51" customHeight="1" x14ac:dyDescent="0.25">
      <c r="A1" s="41" t="s">
        <v>129</v>
      </c>
      <c r="B1" s="42"/>
      <c r="C1" s="42"/>
      <c r="D1" s="42"/>
      <c r="E1" s="42"/>
      <c r="F1" s="42"/>
      <c r="G1" s="42"/>
      <c r="H1" s="42"/>
      <c r="I1" s="42"/>
      <c r="J1" s="42"/>
      <c r="K1" s="42"/>
      <c r="L1" s="42"/>
      <c r="M1" s="42"/>
    </row>
    <row r="2" spans="1:15" s="1" customFormat="1" ht="8.25" customHeight="1" x14ac:dyDescent="0.25"/>
    <row r="3" spans="1:15" s="1" customFormat="1" ht="20.25" x14ac:dyDescent="0.25">
      <c r="A3" s="42" t="s">
        <v>0</v>
      </c>
      <c r="B3" s="42"/>
      <c r="C3" s="42"/>
      <c r="D3" s="42"/>
      <c r="E3" s="42"/>
      <c r="F3" s="42"/>
      <c r="G3" s="42"/>
      <c r="H3" s="42"/>
      <c r="I3" s="42"/>
      <c r="J3" s="42"/>
      <c r="K3" s="42"/>
      <c r="L3" s="42"/>
      <c r="M3" s="42"/>
    </row>
    <row r="4" spans="1:15" s="1" customFormat="1" ht="5.25" customHeight="1" thickBot="1" x14ac:dyDescent="0.3"/>
    <row r="5" spans="1:15" s="1" customFormat="1" ht="21" customHeight="1" thickBot="1" x14ac:dyDescent="0.3">
      <c r="A5" s="43" t="s">
        <v>1</v>
      </c>
      <c r="B5" s="44"/>
      <c r="C5" s="44"/>
      <c r="D5" s="44"/>
      <c r="E5" s="45"/>
      <c r="F5" s="46"/>
      <c r="G5" s="46"/>
      <c r="H5" s="46"/>
      <c r="I5" s="46"/>
      <c r="J5" s="46"/>
      <c r="K5" s="46"/>
      <c r="L5" s="46"/>
      <c r="M5" s="47"/>
    </row>
    <row r="6" spans="1:15" s="1" customFormat="1" ht="21" customHeight="1" thickBot="1" x14ac:dyDescent="0.3">
      <c r="A6" s="43" t="s">
        <v>126</v>
      </c>
      <c r="B6" s="44"/>
      <c r="C6" s="44"/>
      <c r="D6" s="44"/>
      <c r="E6" s="61"/>
      <c r="F6" s="62"/>
      <c r="G6" s="62"/>
      <c r="H6" s="62"/>
      <c r="I6" s="62"/>
      <c r="J6" s="62"/>
      <c r="K6" s="62"/>
      <c r="L6" s="62"/>
      <c r="M6" s="63"/>
    </row>
    <row r="7" spans="1:15" s="1" customFormat="1" ht="21" customHeight="1" thickBot="1" x14ac:dyDescent="0.3">
      <c r="A7" s="43" t="s">
        <v>127</v>
      </c>
      <c r="B7" s="44"/>
      <c r="C7" s="44"/>
      <c r="D7" s="44"/>
      <c r="E7" s="45"/>
      <c r="F7" s="46"/>
      <c r="G7" s="46"/>
      <c r="H7" s="46"/>
      <c r="I7" s="46"/>
      <c r="J7" s="46"/>
      <c r="K7" s="46"/>
      <c r="L7" s="46"/>
      <c r="M7" s="47"/>
    </row>
    <row r="8" spans="1:15" s="1" customFormat="1" ht="21" customHeight="1" thickBot="1" x14ac:dyDescent="0.3">
      <c r="A8" s="43" t="s">
        <v>2</v>
      </c>
      <c r="B8" s="44"/>
      <c r="C8" s="44"/>
      <c r="D8" s="44"/>
      <c r="E8" s="53"/>
      <c r="F8" s="54"/>
      <c r="G8" s="54"/>
      <c r="H8" s="54"/>
      <c r="I8" s="54"/>
      <c r="J8" s="54"/>
      <c r="K8" s="55"/>
      <c r="L8" s="24" t="s">
        <v>3</v>
      </c>
      <c r="M8" s="35"/>
    </row>
    <row r="9" spans="1:15" s="1" customFormat="1" ht="41.25" customHeight="1" thickBot="1" x14ac:dyDescent="0.3">
      <c r="A9" s="43" t="s">
        <v>4</v>
      </c>
      <c r="B9" s="44"/>
      <c r="C9" s="44"/>
      <c r="D9" s="44"/>
      <c r="E9" s="36"/>
      <c r="F9" s="56" t="s">
        <v>128</v>
      </c>
      <c r="G9" s="57"/>
      <c r="H9" s="57"/>
      <c r="I9" s="58"/>
      <c r="J9" s="6"/>
      <c r="K9" s="2"/>
      <c r="L9" s="3"/>
      <c r="M9" s="3"/>
    </row>
    <row r="10" spans="1:15" ht="15.75" thickBot="1" x14ac:dyDescent="0.3"/>
    <row r="11" spans="1:15" s="1" customFormat="1" ht="83.25" customHeight="1" thickBot="1" x14ac:dyDescent="0.3">
      <c r="A11" s="48" t="s">
        <v>130</v>
      </c>
      <c r="B11" s="49"/>
      <c r="C11" s="49"/>
      <c r="D11" s="49"/>
      <c r="E11" s="49"/>
      <c r="F11" s="50"/>
      <c r="G11"/>
      <c r="H11" s="4" t="s">
        <v>5</v>
      </c>
      <c r="I11" s="59"/>
      <c r="J11" s="60"/>
      <c r="K11" s="5" t="s">
        <v>19</v>
      </c>
      <c r="L11" s="51"/>
      <c r="M11" s="51"/>
      <c r="N11" s="52"/>
      <c r="O11" s="52"/>
    </row>
    <row r="13" spans="1:15" ht="15.75" thickBot="1" x14ac:dyDescent="0.3"/>
    <row r="14" spans="1:15" s="1" customFormat="1" ht="33.75" customHeight="1" thickBot="1" x14ac:dyDescent="0.3">
      <c r="A14" s="66" t="s">
        <v>17</v>
      </c>
      <c r="B14" s="67"/>
      <c r="C14" s="67"/>
      <c r="D14" s="67"/>
      <c r="E14" s="67"/>
      <c r="F14" s="67"/>
      <c r="G14" s="67"/>
      <c r="H14" s="67"/>
      <c r="I14" s="67"/>
      <c r="J14" s="67"/>
      <c r="K14" s="67"/>
      <c r="L14" s="67"/>
      <c r="M14" s="68"/>
      <c r="N14" s="34"/>
    </row>
    <row r="15" spans="1:15" s="75" customFormat="1" ht="35.25" customHeight="1" x14ac:dyDescent="0.25">
      <c r="A15" s="69" t="s">
        <v>6</v>
      </c>
      <c r="B15" s="71" t="s">
        <v>7</v>
      </c>
      <c r="C15" s="71" t="s">
        <v>8</v>
      </c>
      <c r="D15" s="73" t="s">
        <v>9</v>
      </c>
      <c r="E15" s="73" t="s">
        <v>10</v>
      </c>
      <c r="F15" s="73" t="s">
        <v>11</v>
      </c>
      <c r="G15" s="73" t="s">
        <v>13</v>
      </c>
      <c r="H15" s="64" t="s">
        <v>18</v>
      </c>
      <c r="I15" s="73" t="s">
        <v>12</v>
      </c>
      <c r="J15" s="64" t="s">
        <v>27</v>
      </c>
      <c r="K15" s="73" t="s">
        <v>14</v>
      </c>
      <c r="L15" s="64" t="s">
        <v>15</v>
      </c>
      <c r="M15" s="64" t="s">
        <v>16</v>
      </c>
      <c r="N15" s="76" t="s">
        <v>131</v>
      </c>
    </row>
    <row r="16" spans="1:15" s="75" customFormat="1" ht="53.45" customHeight="1" thickBot="1" x14ac:dyDescent="0.3">
      <c r="A16" s="70"/>
      <c r="B16" s="72"/>
      <c r="C16" s="72"/>
      <c r="D16" s="74"/>
      <c r="E16" s="74"/>
      <c r="F16" s="74"/>
      <c r="G16" s="74"/>
      <c r="H16" s="65"/>
      <c r="I16" s="74"/>
      <c r="J16" s="65"/>
      <c r="K16" s="74"/>
      <c r="L16" s="65"/>
      <c r="M16" s="65"/>
      <c r="N16" s="77"/>
    </row>
    <row r="17" spans="1:14" s="1" customFormat="1" ht="116.25" customHeight="1" thickTop="1" thickBot="1" x14ac:dyDescent="0.3">
      <c r="A17" s="25"/>
      <c r="B17" s="25" t="e">
        <f>#REF!</f>
        <v>#REF!</v>
      </c>
      <c r="C17" s="25" t="e">
        <f>#REF!</f>
        <v>#REF!</v>
      </c>
      <c r="D17" s="26"/>
      <c r="E17" s="26"/>
      <c r="F17" s="27"/>
      <c r="G17" s="28"/>
      <c r="H17" s="26"/>
      <c r="I17" s="37"/>
      <c r="J17" s="37"/>
      <c r="K17" s="37"/>
      <c r="L17" s="37"/>
      <c r="M17" s="38"/>
      <c r="N17" s="29" t="str">
        <f t="array" ref="N17">IF($E$8&lt;&gt;"",INDEX(Pieces_justificatives,MATCH(1,(Choix1BD=$E$8)*(Choix2BD=K17)*(Choix3BD=L17),0)),"")</f>
        <v/>
      </c>
    </row>
    <row r="18" spans="1:14" s="1" customFormat="1" ht="113.25" customHeight="1" thickBot="1" x14ac:dyDescent="0.3">
      <c r="A18" s="30"/>
      <c r="B18" s="30" t="e">
        <f>#REF!</f>
        <v>#REF!</v>
      </c>
      <c r="C18" s="30" t="e">
        <f>#REF!</f>
        <v>#REF!</v>
      </c>
      <c r="D18" s="31"/>
      <c r="E18" s="31"/>
      <c r="F18" s="31"/>
      <c r="G18" s="32"/>
      <c r="H18" s="31"/>
      <c r="I18" s="39"/>
      <c r="J18" s="39"/>
      <c r="K18" s="39"/>
      <c r="L18" s="39"/>
      <c r="M18" s="40"/>
      <c r="N18" s="33" t="str">
        <f t="array" ref="N18">IF($E$8&lt;&gt;"",INDEX(Pieces_justificatives,MATCH(1,(Choix1BD=$E$8)*(Choix2BD=K18)*(Choix3BD=L18),0)),"")</f>
        <v/>
      </c>
    </row>
    <row r="19" spans="1:14" s="1" customFormat="1" ht="111" customHeight="1" thickBot="1" x14ac:dyDescent="0.3">
      <c r="A19" s="30"/>
      <c r="B19" s="30" t="e">
        <f>#REF!</f>
        <v>#REF!</v>
      </c>
      <c r="C19" s="30" t="e">
        <f>#REF!</f>
        <v>#REF!</v>
      </c>
      <c r="D19" s="31"/>
      <c r="E19" s="31"/>
      <c r="F19" s="31"/>
      <c r="G19" s="32"/>
      <c r="H19" s="31"/>
      <c r="I19" s="39"/>
      <c r="J19" s="39"/>
      <c r="K19" s="39"/>
      <c r="L19" s="39"/>
      <c r="M19" s="40"/>
      <c r="N19" s="33" t="str">
        <f t="array" ref="N19">IF($E$8&lt;&gt;"",INDEX(Pieces_justificatives,MATCH(1,(Choix1BD=$E$8)*(Choix2BD=K19)*(Choix3BD=L19),0)),"")</f>
        <v/>
      </c>
    </row>
    <row r="20" spans="1:14" s="1" customFormat="1" ht="111" customHeight="1" thickBot="1" x14ac:dyDescent="0.3">
      <c r="A20" s="30"/>
      <c r="B20" s="30" t="e">
        <f>#REF!</f>
        <v>#REF!</v>
      </c>
      <c r="C20" s="30" t="e">
        <f>#REF!</f>
        <v>#REF!</v>
      </c>
      <c r="D20" s="31"/>
      <c r="E20" s="31"/>
      <c r="F20" s="31"/>
      <c r="G20" s="32"/>
      <c r="H20" s="31"/>
      <c r="I20" s="39"/>
      <c r="J20" s="39"/>
      <c r="K20" s="39"/>
      <c r="L20" s="39"/>
      <c r="M20" s="40"/>
      <c r="N20" s="33" t="str">
        <f t="array" ref="N20">IF($E$8&lt;&gt;"",INDEX(Pieces_justificatives,MATCH(1,(Choix1BD=$E$8)*(Choix2BD=K20)*(Choix3BD=L20),0)),"")</f>
        <v/>
      </c>
    </row>
    <row r="21" spans="1:14" s="1" customFormat="1" ht="111" customHeight="1" thickBot="1" x14ac:dyDescent="0.3">
      <c r="A21" s="30"/>
      <c r="B21" s="30" t="e">
        <f>#REF!</f>
        <v>#REF!</v>
      </c>
      <c r="C21" s="30" t="e">
        <f>#REF!</f>
        <v>#REF!</v>
      </c>
      <c r="D21" s="31"/>
      <c r="E21" s="31"/>
      <c r="F21" s="31"/>
      <c r="G21" s="32"/>
      <c r="H21" s="31"/>
      <c r="I21" s="39"/>
      <c r="J21" s="39"/>
      <c r="K21" s="39"/>
      <c r="L21" s="39"/>
      <c r="M21" s="40"/>
      <c r="N21" s="33" t="str">
        <f t="array" ref="N21">IF($E$8&lt;&gt;"",INDEX(Pieces_justificatives,MATCH(1,(Choix1BD=$E$8)*(Choix2BD=K21)*(Choix3BD=L21),0)),"")</f>
        <v/>
      </c>
    </row>
    <row r="22" spans="1:14" s="1" customFormat="1" ht="90" customHeight="1" thickBot="1" x14ac:dyDescent="0.3">
      <c r="A22" s="30"/>
      <c r="B22" s="30" t="e">
        <f>#REF!</f>
        <v>#REF!</v>
      </c>
      <c r="C22" s="30" t="e">
        <f>#REF!</f>
        <v>#REF!</v>
      </c>
      <c r="D22" s="31"/>
      <c r="E22" s="31"/>
      <c r="F22" s="31"/>
      <c r="G22" s="32"/>
      <c r="H22" s="31"/>
      <c r="I22" s="39"/>
      <c r="J22" s="39"/>
      <c r="K22" s="39"/>
      <c r="L22" s="39"/>
      <c r="M22" s="40"/>
      <c r="N22" s="33" t="str">
        <f t="array" ref="N22">IF($E$8&lt;&gt;"",INDEX(Pieces_justificatives,MATCH(1,(Choix1BD=$E$8)*(Choix2BD=K22)*(Choix3BD=L22),0)),"")</f>
        <v/>
      </c>
    </row>
    <row r="23" spans="1:14" s="1" customFormat="1" ht="90" customHeight="1" thickBot="1" x14ac:dyDescent="0.3">
      <c r="A23" s="30"/>
      <c r="B23" s="30" t="e">
        <f>#REF!</f>
        <v>#REF!</v>
      </c>
      <c r="C23" s="30" t="e">
        <f>#REF!</f>
        <v>#REF!</v>
      </c>
      <c r="D23" s="31"/>
      <c r="E23" s="31"/>
      <c r="F23" s="31"/>
      <c r="G23" s="32"/>
      <c r="H23" s="31"/>
      <c r="I23" s="39"/>
      <c r="J23" s="39"/>
      <c r="K23" s="39"/>
      <c r="L23" s="39"/>
      <c r="M23" s="40"/>
      <c r="N23" s="33" t="str">
        <f t="array" ref="N23">IF($E$8&lt;&gt;"",INDEX(Pieces_justificatives,MATCH(1,(Choix1BD=$E$8)*(Choix2BD=K23)*(Choix3BD=L23),0)),"")</f>
        <v/>
      </c>
    </row>
    <row r="24" spans="1:14" s="1" customFormat="1" ht="90" customHeight="1" thickBot="1" x14ac:dyDescent="0.3">
      <c r="A24" s="30"/>
      <c r="B24" s="30" t="e">
        <f>#REF!</f>
        <v>#REF!</v>
      </c>
      <c r="C24" s="30" t="e">
        <f>#REF!</f>
        <v>#REF!</v>
      </c>
      <c r="D24" s="31"/>
      <c r="E24" s="31"/>
      <c r="F24" s="31"/>
      <c r="G24" s="32"/>
      <c r="H24" s="31"/>
      <c r="I24" s="39"/>
      <c r="J24" s="39"/>
      <c r="K24" s="39"/>
      <c r="L24" s="39"/>
      <c r="M24" s="40"/>
      <c r="N24" s="33" t="str">
        <f t="array" ref="N24">IF($E$8&lt;&gt;"",INDEX(Pieces_justificatives,MATCH(1,(Choix1BD=$E$8)*(Choix2BD=K24)*(Choix3BD=L24),0)),"")</f>
        <v/>
      </c>
    </row>
    <row r="25" spans="1:14" s="1" customFormat="1" ht="90" customHeight="1" thickBot="1" x14ac:dyDescent="0.3">
      <c r="A25" s="30"/>
      <c r="B25" s="30" t="e">
        <f>#REF!</f>
        <v>#REF!</v>
      </c>
      <c r="C25" s="30" t="e">
        <f>#REF!</f>
        <v>#REF!</v>
      </c>
      <c r="D25" s="31"/>
      <c r="E25" s="31"/>
      <c r="F25" s="31"/>
      <c r="G25" s="32"/>
      <c r="H25" s="31"/>
      <c r="I25" s="39"/>
      <c r="J25" s="39"/>
      <c r="K25" s="39"/>
      <c r="L25" s="39"/>
      <c r="M25" s="40"/>
      <c r="N25" s="33" t="str">
        <f t="array" ref="N25">IF($E$8&lt;&gt;"",INDEX(Pieces_justificatives,MATCH(1,(Choix1BD=$E$8)*(Choix2BD=K25)*(Choix3BD=L25),0)),"")</f>
        <v/>
      </c>
    </row>
    <row r="26" spans="1:14" s="1" customFormat="1" ht="90" customHeight="1" thickBot="1" x14ac:dyDescent="0.3">
      <c r="A26" s="30"/>
      <c r="B26" s="30" t="e">
        <f>#REF!</f>
        <v>#REF!</v>
      </c>
      <c r="C26" s="30" t="e">
        <f>#REF!</f>
        <v>#REF!</v>
      </c>
      <c r="D26" s="31"/>
      <c r="E26" s="31"/>
      <c r="F26" s="31"/>
      <c r="G26" s="32"/>
      <c r="H26" s="31"/>
      <c r="I26" s="39"/>
      <c r="J26" s="39"/>
      <c r="K26" s="39"/>
      <c r="L26" s="39"/>
      <c r="M26" s="40"/>
      <c r="N26" s="33" t="str">
        <f t="array" ref="N26">IF($E$8&lt;&gt;"",INDEX(Pieces_justificatives,MATCH(1,(Choix1BD=$E$8)*(Choix2BD=K26)*(Choix3BD=L26),0)),"")</f>
        <v/>
      </c>
    </row>
    <row r="27" spans="1:14" s="1" customFormat="1" ht="90" customHeight="1" thickBot="1" x14ac:dyDescent="0.3">
      <c r="A27" s="30"/>
      <c r="B27" s="30" t="e">
        <f>#REF!</f>
        <v>#REF!</v>
      </c>
      <c r="C27" s="30" t="e">
        <f>#REF!</f>
        <v>#REF!</v>
      </c>
      <c r="D27" s="31"/>
      <c r="E27" s="31"/>
      <c r="F27" s="31"/>
      <c r="G27" s="32"/>
      <c r="H27" s="31"/>
      <c r="I27" s="39"/>
      <c r="J27" s="39"/>
      <c r="K27" s="39"/>
      <c r="L27" s="39"/>
      <c r="M27" s="40"/>
      <c r="N27" s="33" t="str">
        <f t="array" ref="N27">IF($E$8&lt;&gt;"",INDEX(Pieces_justificatives,MATCH(1,(Choix1BD=$E$8)*(Choix2BD=K27)*(Choix3BD=L27),0)),"")</f>
        <v/>
      </c>
    </row>
    <row r="28" spans="1:14" s="1" customFormat="1" ht="90" customHeight="1" thickBot="1" x14ac:dyDescent="0.3">
      <c r="A28" s="30"/>
      <c r="B28" s="30" t="e">
        <f>#REF!</f>
        <v>#REF!</v>
      </c>
      <c r="C28" s="30" t="e">
        <f>#REF!</f>
        <v>#REF!</v>
      </c>
      <c r="D28" s="31"/>
      <c r="E28" s="31"/>
      <c r="F28" s="31"/>
      <c r="G28" s="32"/>
      <c r="H28" s="31"/>
      <c r="I28" s="39"/>
      <c r="J28" s="39"/>
      <c r="K28" s="39"/>
      <c r="L28" s="39"/>
      <c r="M28" s="40"/>
      <c r="N28" s="33" t="str">
        <f t="array" ref="N28">IF($E$8&lt;&gt;"",INDEX(Pieces_justificatives,MATCH(1,(Choix1BD=$E$8)*(Choix2BD=K28)*(Choix3BD=L28),0)),"")</f>
        <v/>
      </c>
    </row>
    <row r="29" spans="1:14" s="1" customFormat="1" ht="90" customHeight="1" thickBot="1" x14ac:dyDescent="0.3">
      <c r="A29" s="30"/>
      <c r="B29" s="30" t="e">
        <f>#REF!</f>
        <v>#REF!</v>
      </c>
      <c r="C29" s="30" t="e">
        <f>#REF!</f>
        <v>#REF!</v>
      </c>
      <c r="D29" s="31"/>
      <c r="E29" s="31"/>
      <c r="F29" s="31"/>
      <c r="G29" s="32"/>
      <c r="H29" s="31"/>
      <c r="I29" s="39"/>
      <c r="J29" s="39"/>
      <c r="K29" s="39"/>
      <c r="L29" s="39"/>
      <c r="M29" s="40"/>
      <c r="N29" s="33" t="str">
        <f t="array" ref="N29">IF($E$8&lt;&gt;"",INDEX(Pieces_justificatives,MATCH(1,(Choix1BD=$E$8)*(Choix2BD=K29)*(Choix3BD=L29),0)),"")</f>
        <v/>
      </c>
    </row>
    <row r="30" spans="1:14" s="1" customFormat="1" ht="90" customHeight="1" thickBot="1" x14ac:dyDescent="0.3">
      <c r="A30" s="30"/>
      <c r="B30" s="30" t="e">
        <f>#REF!</f>
        <v>#REF!</v>
      </c>
      <c r="C30" s="30" t="e">
        <f>#REF!</f>
        <v>#REF!</v>
      </c>
      <c r="D30" s="31"/>
      <c r="E30" s="31"/>
      <c r="F30" s="31"/>
      <c r="G30" s="32"/>
      <c r="H30" s="31"/>
      <c r="I30" s="39"/>
      <c r="J30" s="39"/>
      <c r="K30" s="39"/>
      <c r="L30" s="39"/>
      <c r="M30" s="40"/>
      <c r="N30" s="33" t="str">
        <f t="array" ref="N30">IF($E$8&lt;&gt;"",INDEX(Pieces_justificatives,MATCH(1,(Choix1BD=$E$8)*(Choix2BD=K30)*(Choix3BD=L30),0)),"")</f>
        <v/>
      </c>
    </row>
    <row r="31" spans="1:14" s="1" customFormat="1" ht="90" customHeight="1" thickBot="1" x14ac:dyDescent="0.3">
      <c r="A31" s="30"/>
      <c r="B31" s="30" t="e">
        <f>#REF!</f>
        <v>#REF!</v>
      </c>
      <c r="C31" s="30" t="e">
        <f>#REF!</f>
        <v>#REF!</v>
      </c>
      <c r="D31" s="31"/>
      <c r="E31" s="31"/>
      <c r="F31" s="31"/>
      <c r="G31" s="32"/>
      <c r="H31" s="31"/>
      <c r="I31" s="39"/>
      <c r="J31" s="39"/>
      <c r="K31" s="39"/>
      <c r="L31" s="39"/>
      <c r="M31" s="40"/>
      <c r="N31" s="33" t="str">
        <f t="array" ref="N31">IF($E$8&lt;&gt;"",INDEX(Pieces_justificatives,MATCH(1,(Choix1BD=$E$8)*(Choix2BD=K31)*(Choix3BD=L31),0)),"")</f>
        <v/>
      </c>
    </row>
    <row r="32" spans="1:14" s="1" customFormat="1" ht="90" customHeight="1" thickBot="1" x14ac:dyDescent="0.3">
      <c r="A32" s="30"/>
      <c r="B32" s="30" t="e">
        <f>#REF!</f>
        <v>#REF!</v>
      </c>
      <c r="C32" s="30" t="e">
        <f>#REF!</f>
        <v>#REF!</v>
      </c>
      <c r="D32" s="31"/>
      <c r="E32" s="31"/>
      <c r="F32" s="31"/>
      <c r="G32" s="32"/>
      <c r="H32" s="31"/>
      <c r="I32" s="39"/>
      <c r="J32" s="39"/>
      <c r="K32" s="39"/>
      <c r="L32" s="39"/>
      <c r="M32" s="40"/>
      <c r="N32" s="33" t="str">
        <f t="array" ref="N32">IF($E$8&lt;&gt;"",INDEX(Pieces_justificatives,MATCH(1,(Choix1BD=$E$8)*(Choix2BD=K32)*(Choix3BD=L32),0)),"")</f>
        <v/>
      </c>
    </row>
    <row r="33" spans="1:14" s="1" customFormat="1" ht="90" customHeight="1" thickBot="1" x14ac:dyDescent="0.3">
      <c r="A33" s="30"/>
      <c r="B33" s="30" t="e">
        <f>#REF!</f>
        <v>#REF!</v>
      </c>
      <c r="C33" s="30" t="e">
        <f>#REF!</f>
        <v>#REF!</v>
      </c>
      <c r="D33" s="31"/>
      <c r="E33" s="31"/>
      <c r="F33" s="31"/>
      <c r="G33" s="32"/>
      <c r="H33" s="31"/>
      <c r="I33" s="39"/>
      <c r="J33" s="39"/>
      <c r="K33" s="39"/>
      <c r="L33" s="39"/>
      <c r="M33" s="40"/>
      <c r="N33" s="33" t="str">
        <f t="array" ref="N33">IF($E$8&lt;&gt;"",INDEX(Pieces_justificatives,MATCH(1,(Choix1BD=$E$8)*(Choix2BD=K33)*(Choix3BD=L33),0)),"")</f>
        <v/>
      </c>
    </row>
    <row r="34" spans="1:14" s="1" customFormat="1" ht="90" customHeight="1" thickBot="1" x14ac:dyDescent="0.3">
      <c r="A34" s="30"/>
      <c r="B34" s="30" t="e">
        <f>#REF!</f>
        <v>#REF!</v>
      </c>
      <c r="C34" s="30" t="e">
        <f>#REF!</f>
        <v>#REF!</v>
      </c>
      <c r="D34" s="31"/>
      <c r="E34" s="31"/>
      <c r="F34" s="31"/>
      <c r="G34" s="32"/>
      <c r="H34" s="31"/>
      <c r="I34" s="39"/>
      <c r="J34" s="39"/>
      <c r="K34" s="39"/>
      <c r="L34" s="39"/>
      <c r="M34" s="40"/>
      <c r="N34" s="33" t="str">
        <f t="array" ref="N34">IF($E$8&lt;&gt;"",INDEX(Pieces_justificatives,MATCH(1,(Choix1BD=$E$8)*(Choix2BD=K34)*(Choix3BD=L34),0)),"")</f>
        <v/>
      </c>
    </row>
    <row r="35" spans="1:14" s="1" customFormat="1" ht="90" customHeight="1" thickBot="1" x14ac:dyDescent="0.3">
      <c r="A35" s="30"/>
      <c r="B35" s="30" t="e">
        <f>#REF!</f>
        <v>#REF!</v>
      </c>
      <c r="C35" s="30" t="e">
        <f>#REF!</f>
        <v>#REF!</v>
      </c>
      <c r="D35" s="31"/>
      <c r="E35" s="31"/>
      <c r="F35" s="31"/>
      <c r="G35" s="32"/>
      <c r="H35" s="31"/>
      <c r="I35" s="39"/>
      <c r="J35" s="39"/>
      <c r="K35" s="39"/>
      <c r="L35" s="39"/>
      <c r="M35" s="40"/>
      <c r="N35" s="33" t="str">
        <f t="array" ref="N35">IF($E$8&lt;&gt;"",INDEX(Pieces_justificatives,MATCH(1,(Choix1BD=$E$8)*(Choix2BD=K35)*(Choix3BD=L35),0)),"")</f>
        <v/>
      </c>
    </row>
    <row r="36" spans="1:14" s="1" customFormat="1" ht="90" customHeight="1" thickBot="1" x14ac:dyDescent="0.3">
      <c r="A36" s="30"/>
      <c r="B36" s="30" t="e">
        <f>#REF!</f>
        <v>#REF!</v>
      </c>
      <c r="C36" s="30" t="e">
        <f>#REF!</f>
        <v>#REF!</v>
      </c>
      <c r="D36" s="31"/>
      <c r="E36" s="31"/>
      <c r="F36" s="31"/>
      <c r="G36" s="32"/>
      <c r="H36" s="31"/>
      <c r="I36" s="39"/>
      <c r="J36" s="39"/>
      <c r="K36" s="39"/>
      <c r="L36" s="39"/>
      <c r="M36" s="40"/>
      <c r="N36" s="33" t="str">
        <f t="array" ref="N36">IF($E$8&lt;&gt;"",INDEX(Pieces_justificatives,MATCH(1,(Choix1BD=$E$8)*(Choix2BD=K36)*(Choix3BD=L36),0)),"")</f>
        <v/>
      </c>
    </row>
    <row r="37" spans="1:14" s="1" customFormat="1" ht="90" customHeight="1" thickBot="1" x14ac:dyDescent="0.3">
      <c r="A37" s="30"/>
      <c r="B37" s="30" t="e">
        <f>#REF!</f>
        <v>#REF!</v>
      </c>
      <c r="C37" s="30" t="e">
        <f>#REF!</f>
        <v>#REF!</v>
      </c>
      <c r="D37" s="31"/>
      <c r="E37" s="31"/>
      <c r="F37" s="31"/>
      <c r="G37" s="32"/>
      <c r="H37" s="31"/>
      <c r="I37" s="39"/>
      <c r="J37" s="39"/>
      <c r="K37" s="39"/>
      <c r="L37" s="39"/>
      <c r="M37" s="40"/>
      <c r="N37" s="33" t="str">
        <f t="array" ref="N37">IF($E$8&lt;&gt;"",INDEX(Pieces_justificatives,MATCH(1,(Choix1BD=$E$8)*(Choix2BD=K37)*(Choix3BD=L37),0)),"")</f>
        <v/>
      </c>
    </row>
    <row r="38" spans="1:14" s="1" customFormat="1" ht="90" customHeight="1" thickBot="1" x14ac:dyDescent="0.3">
      <c r="A38" s="30"/>
      <c r="B38" s="30" t="e">
        <f>#REF!</f>
        <v>#REF!</v>
      </c>
      <c r="C38" s="30" t="e">
        <f>#REF!</f>
        <v>#REF!</v>
      </c>
      <c r="D38" s="31"/>
      <c r="E38" s="31"/>
      <c r="F38" s="31"/>
      <c r="G38" s="32"/>
      <c r="H38" s="31"/>
      <c r="I38" s="39"/>
      <c r="J38" s="39"/>
      <c r="K38" s="39"/>
      <c r="L38" s="39"/>
      <c r="M38" s="40"/>
      <c r="N38" s="33" t="str">
        <f t="array" ref="N38">IF($E$8&lt;&gt;"",INDEX(Pieces_justificatives,MATCH(1,(Choix1BD=$E$8)*(Choix2BD=K38)*(Choix3BD=L38),0)),"")</f>
        <v/>
      </c>
    </row>
  </sheetData>
  <mergeCells count="31">
    <mergeCell ref="N15:N16"/>
    <mergeCell ref="E6:M6"/>
    <mergeCell ref="M15:M16"/>
    <mergeCell ref="A14:M14"/>
    <mergeCell ref="G15:G16"/>
    <mergeCell ref="I15:I16"/>
    <mergeCell ref="K15:K16"/>
    <mergeCell ref="L15:L16"/>
    <mergeCell ref="A15:A16"/>
    <mergeCell ref="B15:B16"/>
    <mergeCell ref="C15:C16"/>
    <mergeCell ref="D15:D16"/>
    <mergeCell ref="E15:E16"/>
    <mergeCell ref="F15:F16"/>
    <mergeCell ref="H15:H16"/>
    <mergeCell ref="J15:J16"/>
    <mergeCell ref="A11:F11"/>
    <mergeCell ref="L11:M11"/>
    <mergeCell ref="N11:O11"/>
    <mergeCell ref="A7:D7"/>
    <mergeCell ref="E7:M7"/>
    <mergeCell ref="A8:D8"/>
    <mergeCell ref="E8:K8"/>
    <mergeCell ref="A9:D9"/>
    <mergeCell ref="F9:I9"/>
    <mergeCell ref="I11:J11"/>
    <mergeCell ref="A1:M1"/>
    <mergeCell ref="A3:M3"/>
    <mergeCell ref="A5:D5"/>
    <mergeCell ref="E5:M5"/>
    <mergeCell ref="A6:D6"/>
  </mergeCells>
  <conditionalFormatting sqref="L17:L38">
    <cfRule type="expression" dxfId="1" priority="3">
      <formula>K17="Article 33 Ordonnance de 2005"</formula>
    </cfRule>
    <cfRule type="expression" dxfId="0" priority="4">
      <formula>K17="Article 35 du CMP"</formula>
    </cfRule>
  </conditionalFormatting>
  <dataValidations count="6">
    <dataValidation errorStyle="information" allowBlank="1" showInputMessage="1" showErrorMessage="1" error="Se référer à la liste déroulante" sqref="L8"/>
    <dataValidation type="list" allowBlank="1" showInputMessage="1" showErrorMessage="1" sqref="K18:K38">
      <formula1>OFFSET(ColChoix2,MATCH($E$8,ColChoix1,0)-1,0,COUNTIF(ColChoix1,$E$8))</formula1>
    </dataValidation>
    <dataValidation type="list" allowBlank="1" showInputMessage="1" showErrorMessage="1" sqref="I18:I38">
      <formula1>$A$28:$A$30</formula1>
    </dataValidation>
    <dataValidation type="list" allowBlank="1" showInputMessage="1" showErrorMessage="1" sqref="E8:K8">
      <formula1>Choix1</formula1>
    </dataValidation>
    <dataValidation type="list" allowBlank="1" showInputMessage="1" showErrorMessage="1" sqref="K17">
      <formula1>OFFSET(ColChoix2,MATCH($E$8,ColChoix1,0)-1,0,COUNTIF(ColChoix1,$E$8))</formula1>
    </dataValidation>
    <dataValidation type="list" allowBlank="1" showInputMessage="1" showErrorMessage="1" sqref="L17:L38">
      <formula1>OFFSET(Choix3BD,MATCH($E$8,Choix1BD,0)-1+ MATCH(K17,OFFSET(Choix2BD,MATCH($E$8,Choix1BD,0)-1,),0)-1,0,SUMPRODUCT((Choix1BD=$E$8)*(Choix2BD=K17)))</formula1>
    </dataValidation>
  </dataValidations>
  <pageMargins left="0.7" right="0.7" top="0.75" bottom="0.75" header="0.3" footer="0.3"/>
  <pageSetup paperSize="9" scale="32" fitToHeight="0" orientation="landscape" r:id="rId1"/>
  <headerFooter>
    <oddHeader>&amp;L&amp;G</oddHeader>
  </headerFooter>
  <drawing r:id="rId2"/>
  <legacyDrawing r:id="rId3"/>
  <legacyDrawingHF r:id="rId4"/>
  <extLst>
    <ext xmlns:x14="http://schemas.microsoft.com/office/spreadsheetml/2009/9/main" uri="{CCE6A557-97BC-4b89-ADB6-D9C93CAAB3DF}">
      <x14:dataValidations xmlns:xm="http://schemas.microsoft.com/office/excel/2006/main" count="6">
        <x14:dataValidation type="list" allowBlank="1" showInputMessage="1" showErrorMessage="1">
          <x14:formula1>
            <xm:f>BD!$O$2:$O$3</xm:f>
          </x14:formula1>
          <xm:sqref>E9</xm:sqref>
        </x14:dataValidation>
        <x14:dataValidation type="list" allowBlank="1" showInputMessage="1" showErrorMessage="1">
          <x14:formula1>
            <xm:f>BD!$K$2:$K$22</xm:f>
          </x14:formula1>
          <xm:sqref>M8</xm:sqref>
        </x14:dataValidation>
        <x14:dataValidation type="list" allowBlank="1" showInputMessage="1" showErrorMessage="1">
          <x14:formula1>
            <xm:f>BD!$Q$2:$Q$5</xm:f>
          </x14:formula1>
          <xm:sqref>E6:M6</xm:sqref>
        </x14:dataValidation>
        <x14:dataValidation type="list" allowBlank="1" showInputMessage="1" showErrorMessage="1">
          <x14:formula1>
            <xm:f>BD!$R$2:$R$4</xm:f>
          </x14:formula1>
          <xm:sqref>I17</xm:sqref>
        </x14:dataValidation>
        <x14:dataValidation type="list" allowBlank="1" showInputMessage="1" showErrorMessage="1">
          <x14:formula1>
            <xm:f>BD!$M$4:$M$5</xm:f>
          </x14:formula1>
          <xm:sqref>J18:J38</xm:sqref>
        </x14:dataValidation>
        <x14:dataValidation type="list" allowBlank="1" showInputMessage="1" showErrorMessage="1">
          <x14:formula1>
            <xm:f>BD!$M$2:$M$5</xm:f>
          </x14:formula1>
          <xm:sqref>J17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1"/>
  <sheetViews>
    <sheetView topLeftCell="K1" workbookViewId="0">
      <selection activeCell="Q6" sqref="Q6"/>
    </sheetView>
  </sheetViews>
  <sheetFormatPr baseColWidth="10" defaultColWidth="37.140625" defaultRowHeight="15" x14ac:dyDescent="0.25"/>
  <cols>
    <col min="1" max="1" width="20.42578125" style="9" bestFit="1" customWidth="1"/>
    <col min="2" max="2" width="33.85546875" style="9" customWidth="1"/>
    <col min="3" max="3" width="34.42578125" style="9" customWidth="1"/>
    <col min="4" max="4" width="37.140625" style="23"/>
    <col min="5" max="5" width="6.5703125" style="9" customWidth="1"/>
    <col min="6" max="6" width="37.140625" style="9"/>
    <col min="7" max="7" width="4.5703125" style="9" customWidth="1"/>
    <col min="8" max="16384" width="37.140625" style="9"/>
  </cols>
  <sheetData>
    <row r="1" spans="1:19" x14ac:dyDescent="0.25">
      <c r="A1" s="7" t="s">
        <v>30</v>
      </c>
      <c r="B1" s="7" t="s">
        <v>31</v>
      </c>
      <c r="C1" s="7" t="s">
        <v>32</v>
      </c>
      <c r="D1" s="8" t="s">
        <v>33</v>
      </c>
      <c r="F1" s="9" t="s">
        <v>34</v>
      </c>
      <c r="H1" s="9" t="s">
        <v>30</v>
      </c>
      <c r="I1" s="9" t="s">
        <v>31</v>
      </c>
      <c r="K1"/>
    </row>
    <row r="2" spans="1:19" ht="45" x14ac:dyDescent="0.25">
      <c r="A2" s="10" t="s">
        <v>35</v>
      </c>
      <c r="B2" s="10" t="s">
        <v>36</v>
      </c>
      <c r="C2" s="10" t="s">
        <v>37</v>
      </c>
      <c r="D2" s="11" t="s">
        <v>38</v>
      </c>
      <c r="F2" s="12" t="s">
        <v>39</v>
      </c>
      <c r="H2" s="12" t="s">
        <v>39</v>
      </c>
      <c r="I2" s="10" t="s">
        <v>36</v>
      </c>
      <c r="K2" s="13" t="s">
        <v>40</v>
      </c>
      <c r="M2" s="9" t="s">
        <v>28</v>
      </c>
      <c r="O2" s="9" t="s">
        <v>41</v>
      </c>
      <c r="Q2" s="9" t="s">
        <v>21</v>
      </c>
      <c r="R2" t="s">
        <v>24</v>
      </c>
      <c r="S2" s="9" t="s">
        <v>42</v>
      </c>
    </row>
    <row r="3" spans="1:19" ht="30" x14ac:dyDescent="0.25">
      <c r="A3" s="10" t="s">
        <v>35</v>
      </c>
      <c r="B3" s="10" t="s">
        <v>36</v>
      </c>
      <c r="C3" s="10" t="s">
        <v>50</v>
      </c>
      <c r="D3" s="11" t="s">
        <v>51</v>
      </c>
      <c r="F3" s="14" t="s">
        <v>45</v>
      </c>
      <c r="H3" s="12" t="s">
        <v>39</v>
      </c>
      <c r="I3" s="10" t="s">
        <v>46</v>
      </c>
      <c r="K3" t="s">
        <v>47</v>
      </c>
      <c r="M3" s="9" t="s">
        <v>48</v>
      </c>
      <c r="O3" s="9" t="s">
        <v>23</v>
      </c>
      <c r="Q3" s="9" t="s">
        <v>20</v>
      </c>
      <c r="R3" t="s">
        <v>25</v>
      </c>
      <c r="S3" s="9" t="s">
        <v>49</v>
      </c>
    </row>
    <row r="4" spans="1:19" ht="60" x14ac:dyDescent="0.25">
      <c r="A4" s="10" t="s">
        <v>35</v>
      </c>
      <c r="B4" s="10" t="s">
        <v>36</v>
      </c>
      <c r="C4" s="10" t="s">
        <v>57</v>
      </c>
      <c r="D4" s="11" t="s">
        <v>58</v>
      </c>
      <c r="F4" s="15" t="s">
        <v>52</v>
      </c>
      <c r="H4" s="12" t="s">
        <v>39</v>
      </c>
      <c r="I4" s="10" t="s">
        <v>53</v>
      </c>
      <c r="K4" s="13" t="s">
        <v>54</v>
      </c>
      <c r="M4" s="9" t="s">
        <v>55</v>
      </c>
      <c r="Q4" s="9" t="s">
        <v>22</v>
      </c>
      <c r="R4" t="s">
        <v>26</v>
      </c>
      <c r="S4" s="9" t="s">
        <v>56</v>
      </c>
    </row>
    <row r="5" spans="1:19" ht="45" x14ac:dyDescent="0.25">
      <c r="A5" s="10" t="s">
        <v>35</v>
      </c>
      <c r="B5" s="10" t="s">
        <v>36</v>
      </c>
      <c r="C5" s="10" t="s">
        <v>62</v>
      </c>
      <c r="D5" s="11" t="s">
        <v>63</v>
      </c>
      <c r="F5" s="10" t="s">
        <v>35</v>
      </c>
      <c r="H5" s="12" t="s">
        <v>39</v>
      </c>
      <c r="I5" s="10" t="s">
        <v>59</v>
      </c>
      <c r="K5" t="s">
        <v>60</v>
      </c>
      <c r="M5" s="9" t="s">
        <v>29</v>
      </c>
      <c r="Q5" s="9" t="s">
        <v>125</v>
      </c>
      <c r="S5" s="9" t="s">
        <v>61</v>
      </c>
    </row>
    <row r="6" spans="1:19" ht="30" x14ac:dyDescent="0.2">
      <c r="A6" s="10" t="s">
        <v>35</v>
      </c>
      <c r="B6" s="10" t="s">
        <v>36</v>
      </c>
      <c r="C6" s="10" t="s">
        <v>67</v>
      </c>
      <c r="D6" s="11" t="s">
        <v>68</v>
      </c>
      <c r="F6" s="16"/>
      <c r="H6" s="12" t="s">
        <v>39</v>
      </c>
      <c r="I6" s="10" t="s">
        <v>64</v>
      </c>
      <c r="K6" s="13" t="s">
        <v>65</v>
      </c>
      <c r="S6" s="9" t="s">
        <v>66</v>
      </c>
    </row>
    <row r="7" spans="1:19" ht="45" x14ac:dyDescent="0.2">
      <c r="A7" s="10" t="s">
        <v>35</v>
      </c>
      <c r="B7" s="10" t="s">
        <v>36</v>
      </c>
      <c r="C7" s="10" t="s">
        <v>71</v>
      </c>
      <c r="D7" s="11" t="s">
        <v>72</v>
      </c>
      <c r="H7" s="14" t="s">
        <v>45</v>
      </c>
      <c r="I7" s="10" t="s">
        <v>36</v>
      </c>
      <c r="K7" s="13" t="s">
        <v>69</v>
      </c>
      <c r="S7" s="9" t="s">
        <v>70</v>
      </c>
    </row>
    <row r="8" spans="1:19" ht="90" x14ac:dyDescent="0.2">
      <c r="A8" s="10" t="s">
        <v>35</v>
      </c>
      <c r="B8" s="10" t="s">
        <v>36</v>
      </c>
      <c r="C8" s="10" t="s">
        <v>79</v>
      </c>
      <c r="D8" s="11" t="s">
        <v>80</v>
      </c>
      <c r="F8" s="17"/>
      <c r="H8" s="14" t="s">
        <v>45</v>
      </c>
      <c r="I8" s="10" t="s">
        <v>46</v>
      </c>
      <c r="K8" s="13" t="s">
        <v>73</v>
      </c>
      <c r="S8" s="9" t="s">
        <v>74</v>
      </c>
    </row>
    <row r="9" spans="1:19" ht="30" x14ac:dyDescent="0.2">
      <c r="A9" s="10" t="s">
        <v>35</v>
      </c>
      <c r="B9" s="10" t="s">
        <v>36</v>
      </c>
      <c r="C9" s="10" t="s">
        <v>87</v>
      </c>
      <c r="D9" s="11" t="s">
        <v>88</v>
      </c>
      <c r="F9" s="18"/>
      <c r="H9" s="14" t="s">
        <v>45</v>
      </c>
      <c r="I9" s="10" t="s">
        <v>53</v>
      </c>
      <c r="K9" s="13" t="s">
        <v>75</v>
      </c>
      <c r="S9" s="9" t="s">
        <v>76</v>
      </c>
    </row>
    <row r="10" spans="1:19" ht="105" x14ac:dyDescent="0.2">
      <c r="A10" s="10" t="s">
        <v>35</v>
      </c>
      <c r="B10" s="10" t="s">
        <v>46</v>
      </c>
      <c r="C10" s="10" t="s">
        <v>92</v>
      </c>
      <c r="D10" s="11" t="s">
        <v>119</v>
      </c>
      <c r="H10" s="14" t="s">
        <v>45</v>
      </c>
      <c r="I10" s="10" t="s">
        <v>59</v>
      </c>
      <c r="K10" s="13" t="s">
        <v>77</v>
      </c>
      <c r="S10" s="9" t="s">
        <v>78</v>
      </c>
    </row>
    <row r="11" spans="1:19" ht="105" x14ac:dyDescent="0.2">
      <c r="A11" s="10" t="s">
        <v>35</v>
      </c>
      <c r="B11" s="10" t="s">
        <v>46</v>
      </c>
      <c r="C11" s="10" t="s">
        <v>94</v>
      </c>
      <c r="D11" s="11" t="s">
        <v>120</v>
      </c>
      <c r="H11" s="14" t="s">
        <v>45</v>
      </c>
      <c r="I11" s="10" t="s">
        <v>64</v>
      </c>
      <c r="K11" s="13" t="s">
        <v>81</v>
      </c>
      <c r="S11" s="9" t="s">
        <v>82</v>
      </c>
    </row>
    <row r="12" spans="1:19" ht="75" x14ac:dyDescent="0.2">
      <c r="A12" s="10" t="s">
        <v>35</v>
      </c>
      <c r="B12" s="10" t="s">
        <v>46</v>
      </c>
      <c r="C12" s="10" t="s">
        <v>95</v>
      </c>
      <c r="D12" s="11" t="s">
        <v>121</v>
      </c>
      <c r="H12" s="15" t="s">
        <v>52</v>
      </c>
      <c r="I12" s="10" t="s">
        <v>36</v>
      </c>
      <c r="K12" s="13" t="s">
        <v>83</v>
      </c>
      <c r="S12" s="9" t="s">
        <v>84</v>
      </c>
    </row>
    <row r="13" spans="1:19" ht="90" x14ac:dyDescent="0.25">
      <c r="A13" s="10" t="s">
        <v>35</v>
      </c>
      <c r="B13" s="10" t="s">
        <v>46</v>
      </c>
      <c r="C13" s="10" t="s">
        <v>97</v>
      </c>
      <c r="D13" s="11" t="s">
        <v>122</v>
      </c>
      <c r="H13" s="15" t="s">
        <v>52</v>
      </c>
      <c r="I13" s="10" t="s">
        <v>46</v>
      </c>
      <c r="K13" t="s">
        <v>85</v>
      </c>
      <c r="S13" s="9" t="s">
        <v>86</v>
      </c>
    </row>
    <row r="14" spans="1:19" ht="135" x14ac:dyDescent="0.25">
      <c r="A14" s="10" t="s">
        <v>35</v>
      </c>
      <c r="B14" s="10" t="s">
        <v>53</v>
      </c>
      <c r="C14" s="10" t="s">
        <v>99</v>
      </c>
      <c r="D14" s="11" t="s">
        <v>114</v>
      </c>
      <c r="H14" s="15" t="s">
        <v>52</v>
      </c>
      <c r="I14" s="10" t="s">
        <v>53</v>
      </c>
      <c r="K14" t="s">
        <v>89</v>
      </c>
    </row>
    <row r="15" spans="1:19" ht="135" x14ac:dyDescent="0.2">
      <c r="A15" s="10" t="s">
        <v>35</v>
      </c>
      <c r="B15" s="10" t="s">
        <v>53</v>
      </c>
      <c r="C15" s="10" t="s">
        <v>101</v>
      </c>
      <c r="D15" s="11" t="s">
        <v>114</v>
      </c>
      <c r="H15" s="15" t="s">
        <v>52</v>
      </c>
      <c r="I15" s="10" t="s">
        <v>59</v>
      </c>
      <c r="K15" s="13" t="s">
        <v>91</v>
      </c>
    </row>
    <row r="16" spans="1:19" ht="135" x14ac:dyDescent="0.25">
      <c r="A16" s="10" t="s">
        <v>35</v>
      </c>
      <c r="B16" s="10" t="s">
        <v>53</v>
      </c>
      <c r="C16" s="10" t="s">
        <v>103</v>
      </c>
      <c r="D16" s="11" t="s">
        <v>114</v>
      </c>
      <c r="H16" s="15" t="s">
        <v>52</v>
      </c>
      <c r="I16" s="10" t="s">
        <v>64</v>
      </c>
      <c r="K16" t="s">
        <v>93</v>
      </c>
    </row>
    <row r="17" spans="1:11" ht="135" x14ac:dyDescent="0.2">
      <c r="A17" s="10" t="s">
        <v>35</v>
      </c>
      <c r="B17" s="10" t="s">
        <v>53</v>
      </c>
      <c r="C17" s="10" t="s">
        <v>105</v>
      </c>
      <c r="D17" s="11" t="s">
        <v>114</v>
      </c>
      <c r="H17" s="10" t="s">
        <v>35</v>
      </c>
      <c r="I17" s="10" t="s">
        <v>36</v>
      </c>
      <c r="K17" s="13" t="s">
        <v>52</v>
      </c>
    </row>
    <row r="18" spans="1:11" ht="135" x14ac:dyDescent="0.2">
      <c r="A18" s="10" t="s">
        <v>35</v>
      </c>
      <c r="B18" s="10" t="s">
        <v>53</v>
      </c>
      <c r="C18" s="10" t="s">
        <v>106</v>
      </c>
      <c r="D18" s="11" t="s">
        <v>114</v>
      </c>
      <c r="H18" s="10" t="s">
        <v>35</v>
      </c>
      <c r="I18" s="10" t="s">
        <v>46</v>
      </c>
      <c r="K18" s="13" t="s">
        <v>96</v>
      </c>
    </row>
    <row r="19" spans="1:11" ht="135" x14ac:dyDescent="0.25">
      <c r="A19" s="10" t="s">
        <v>35</v>
      </c>
      <c r="B19" s="10" t="s">
        <v>53</v>
      </c>
      <c r="C19" s="10" t="s">
        <v>107</v>
      </c>
      <c r="D19" s="11" t="s">
        <v>114</v>
      </c>
      <c r="H19" s="10" t="s">
        <v>35</v>
      </c>
      <c r="I19" s="10" t="s">
        <v>53</v>
      </c>
      <c r="K19" t="s">
        <v>98</v>
      </c>
    </row>
    <row r="20" spans="1:11" ht="45" x14ac:dyDescent="0.2">
      <c r="A20" s="10" t="s">
        <v>35</v>
      </c>
      <c r="B20" s="10" t="s">
        <v>59</v>
      </c>
      <c r="C20" s="10" t="s">
        <v>108</v>
      </c>
      <c r="D20" s="11" t="s">
        <v>115</v>
      </c>
      <c r="H20" s="10" t="s">
        <v>35</v>
      </c>
      <c r="I20" s="10" t="s">
        <v>59</v>
      </c>
      <c r="K20" s="13" t="s">
        <v>100</v>
      </c>
    </row>
    <row r="21" spans="1:11" ht="45" x14ac:dyDescent="0.2">
      <c r="A21" s="10" t="s">
        <v>35</v>
      </c>
      <c r="B21" s="10" t="s">
        <v>64</v>
      </c>
      <c r="C21" s="10" t="s">
        <v>108</v>
      </c>
      <c r="D21" s="11" t="s">
        <v>115</v>
      </c>
      <c r="H21" s="10" t="s">
        <v>35</v>
      </c>
      <c r="I21" s="10" t="s">
        <v>64</v>
      </c>
      <c r="K21" s="13" t="s">
        <v>102</v>
      </c>
    </row>
    <row r="22" spans="1:11" ht="45" x14ac:dyDescent="0.2">
      <c r="A22" s="15" t="s">
        <v>52</v>
      </c>
      <c r="B22" s="15" t="s">
        <v>36</v>
      </c>
      <c r="C22" s="15" t="s">
        <v>37</v>
      </c>
      <c r="D22" s="19" t="str">
        <f>D2</f>
        <v>1 - Justificatifs de mise en concurrence (devis, copies d'écran, référentiels de prix…)</v>
      </c>
      <c r="H22" s="16"/>
      <c r="I22" s="10"/>
      <c r="K22" s="13" t="s">
        <v>104</v>
      </c>
    </row>
    <row r="23" spans="1:11" ht="30" x14ac:dyDescent="0.2">
      <c r="A23" s="15" t="s">
        <v>52</v>
      </c>
      <c r="B23" s="15" t="s">
        <v>36</v>
      </c>
      <c r="C23" s="15" t="s">
        <v>43</v>
      </c>
      <c r="D23" s="19" t="s">
        <v>44</v>
      </c>
      <c r="H23" s="16"/>
      <c r="I23" s="10"/>
      <c r="K23" s="13"/>
    </row>
    <row r="24" spans="1:11" ht="30" x14ac:dyDescent="0.25">
      <c r="A24" s="15" t="s">
        <v>52</v>
      </c>
      <c r="B24" s="15" t="s">
        <v>36</v>
      </c>
      <c r="C24" s="15" t="s">
        <v>50</v>
      </c>
      <c r="D24" s="19" t="str">
        <f>D3</f>
        <v>1 - Justification de l'urgence et argumentaire de recours à la procédure</v>
      </c>
      <c r="H24" s="16"/>
      <c r="I24" s="10"/>
    </row>
    <row r="25" spans="1:11" ht="60" x14ac:dyDescent="0.25">
      <c r="A25" s="15" t="s">
        <v>52</v>
      </c>
      <c r="B25" s="15" t="s">
        <v>36</v>
      </c>
      <c r="C25" s="15" t="s">
        <v>57</v>
      </c>
      <c r="D25" s="19" t="str">
        <f>D4</f>
        <v>1 - Justification de l'abandon de la procédure initiale (RAO, PV de registre des dépôts, PV de CAO…)
2 - Pièces du marché initial</v>
      </c>
      <c r="H25" s="16"/>
      <c r="I25" s="10"/>
    </row>
    <row r="26" spans="1:11" ht="30" x14ac:dyDescent="0.25">
      <c r="A26" s="15" t="s">
        <v>52</v>
      </c>
      <c r="B26" s="15" t="s">
        <v>36</v>
      </c>
      <c r="C26" s="15" t="s">
        <v>67</v>
      </c>
      <c r="D26" s="19" t="str">
        <f>D6</f>
        <v>1 - Argumentaire technique et juridique de recours à la procédure</v>
      </c>
      <c r="H26" s="16"/>
      <c r="I26" s="10"/>
    </row>
    <row r="27" spans="1:11" ht="45" x14ac:dyDescent="0.25">
      <c r="A27" s="15" t="s">
        <v>52</v>
      </c>
      <c r="B27" s="15" t="s">
        <v>36</v>
      </c>
      <c r="C27" s="15" t="s">
        <v>71</v>
      </c>
      <c r="D27" s="19" t="str">
        <f>D7</f>
        <v>1 - Argumentaire technique et juridique de recours à la procédure
2 - Pièces du marché initial</v>
      </c>
    </row>
    <row r="28" spans="1:11" ht="90" x14ac:dyDescent="0.25">
      <c r="A28" s="15" t="s">
        <v>52</v>
      </c>
      <c r="B28" s="15" t="s">
        <v>36</v>
      </c>
      <c r="C28" s="15" t="s">
        <v>79</v>
      </c>
      <c r="D28" s="15" t="str">
        <f>D8</f>
        <v xml:space="preserve">1 -Argumentaire technique et juridique de recours à la procédure
2 - Justificatif de l'opérateur économique en cessation d'activité ou autres procédures mentionnées au livre VI du code du commerce (hors TITRE I) </v>
      </c>
    </row>
    <row r="29" spans="1:11" ht="30" x14ac:dyDescent="0.25">
      <c r="A29" s="15" t="s">
        <v>52</v>
      </c>
      <c r="B29" s="15" t="s">
        <v>36</v>
      </c>
      <c r="C29" s="15" t="s">
        <v>87</v>
      </c>
      <c r="D29" s="19" t="s">
        <v>88</v>
      </c>
      <c r="H29" s="15"/>
      <c r="I29" s="10"/>
    </row>
    <row r="30" spans="1:11" ht="75" x14ac:dyDescent="0.25">
      <c r="A30" s="15" t="s">
        <v>52</v>
      </c>
      <c r="B30" s="15" t="s">
        <v>46</v>
      </c>
      <c r="C30" s="15" t="s">
        <v>110</v>
      </c>
      <c r="D30" s="19" t="s">
        <v>121</v>
      </c>
    </row>
    <row r="31" spans="1:11" ht="135" x14ac:dyDescent="0.25">
      <c r="A31" s="15" t="s">
        <v>52</v>
      </c>
      <c r="B31" s="15" t="s">
        <v>46</v>
      </c>
      <c r="C31" s="15" t="s">
        <v>111</v>
      </c>
      <c r="D31" s="19" t="s">
        <v>123</v>
      </c>
    </row>
    <row r="32" spans="1:11" ht="105" x14ac:dyDescent="0.25">
      <c r="A32" s="15" t="s">
        <v>52</v>
      </c>
      <c r="B32" s="15" t="s">
        <v>46</v>
      </c>
      <c r="C32" s="15" t="s">
        <v>109</v>
      </c>
      <c r="D32" s="19" t="s">
        <v>120</v>
      </c>
    </row>
    <row r="33" spans="1:9" ht="75" x14ac:dyDescent="0.25">
      <c r="A33" s="15" t="s">
        <v>52</v>
      </c>
      <c r="B33" s="15" t="s">
        <v>46</v>
      </c>
      <c r="C33" s="15" t="s">
        <v>95</v>
      </c>
      <c r="D33" s="19" t="s">
        <v>121</v>
      </c>
      <c r="H33" s="17"/>
    </row>
    <row r="34" spans="1:9" ht="90" x14ac:dyDescent="0.25">
      <c r="A34" s="15" t="s">
        <v>52</v>
      </c>
      <c r="B34" s="15" t="s">
        <v>46</v>
      </c>
      <c r="C34" s="15" t="s">
        <v>97</v>
      </c>
      <c r="D34" s="19" t="s">
        <v>122</v>
      </c>
    </row>
    <row r="35" spans="1:9" ht="135" x14ac:dyDescent="0.25">
      <c r="A35" s="15" t="s">
        <v>52</v>
      </c>
      <c r="B35" s="15" t="s">
        <v>53</v>
      </c>
      <c r="C35" s="15" t="s">
        <v>99</v>
      </c>
      <c r="D35" s="19" t="s">
        <v>114</v>
      </c>
    </row>
    <row r="36" spans="1:9" ht="135" x14ac:dyDescent="0.25">
      <c r="A36" s="15" t="s">
        <v>52</v>
      </c>
      <c r="B36" s="15" t="s">
        <v>53</v>
      </c>
      <c r="C36" s="15" t="s">
        <v>101</v>
      </c>
      <c r="D36" s="19" t="s">
        <v>116</v>
      </c>
    </row>
    <row r="37" spans="1:9" ht="135" x14ac:dyDescent="0.25">
      <c r="A37" s="15" t="s">
        <v>52</v>
      </c>
      <c r="B37" s="15" t="s">
        <v>53</v>
      </c>
      <c r="C37" s="15" t="s">
        <v>103</v>
      </c>
      <c r="D37" s="19" t="s">
        <v>114</v>
      </c>
    </row>
    <row r="38" spans="1:9" ht="135" x14ac:dyDescent="0.25">
      <c r="A38" s="15" t="s">
        <v>52</v>
      </c>
      <c r="B38" s="15" t="s">
        <v>53</v>
      </c>
      <c r="C38" s="15" t="s">
        <v>105</v>
      </c>
      <c r="D38" s="19" t="s">
        <v>114</v>
      </c>
    </row>
    <row r="39" spans="1:9" ht="135" x14ac:dyDescent="0.25">
      <c r="A39" s="15" t="s">
        <v>52</v>
      </c>
      <c r="B39" s="15" t="s">
        <v>53</v>
      </c>
      <c r="C39" s="15" t="s">
        <v>106</v>
      </c>
      <c r="D39" s="19" t="s">
        <v>114</v>
      </c>
    </row>
    <row r="40" spans="1:9" ht="135" x14ac:dyDescent="0.25">
      <c r="A40" s="15" t="s">
        <v>52</v>
      </c>
      <c r="B40" s="15" t="s">
        <v>53</v>
      </c>
      <c r="C40" s="15" t="s">
        <v>107</v>
      </c>
      <c r="D40" s="19" t="s">
        <v>114</v>
      </c>
    </row>
    <row r="41" spans="1:9" ht="45" x14ac:dyDescent="0.25">
      <c r="A41" s="15" t="s">
        <v>52</v>
      </c>
      <c r="B41" s="15" t="s">
        <v>59</v>
      </c>
      <c r="C41" s="15" t="s">
        <v>108</v>
      </c>
      <c r="D41" s="15" t="s">
        <v>115</v>
      </c>
      <c r="H41" s="15"/>
      <c r="I41" s="10"/>
    </row>
    <row r="42" spans="1:9" ht="45" x14ac:dyDescent="0.25">
      <c r="A42" s="15" t="s">
        <v>52</v>
      </c>
      <c r="B42" s="15" t="s">
        <v>64</v>
      </c>
      <c r="C42" s="15" t="s">
        <v>108</v>
      </c>
      <c r="D42" s="15" t="s">
        <v>115</v>
      </c>
    </row>
    <row r="43" spans="1:9" ht="45" x14ac:dyDescent="0.25">
      <c r="A43" s="12" t="s">
        <v>39</v>
      </c>
      <c r="B43" s="12" t="s">
        <v>36</v>
      </c>
      <c r="C43" s="12" t="s">
        <v>37</v>
      </c>
      <c r="D43" s="12" t="s">
        <v>38</v>
      </c>
    </row>
    <row r="44" spans="1:9" ht="30" x14ac:dyDescent="0.25">
      <c r="A44" s="12" t="s">
        <v>39</v>
      </c>
      <c r="B44" s="12" t="s">
        <v>36</v>
      </c>
      <c r="C44" s="12" t="s">
        <v>43</v>
      </c>
      <c r="D44" s="12" t="s">
        <v>44</v>
      </c>
    </row>
    <row r="45" spans="1:9" ht="30" x14ac:dyDescent="0.25">
      <c r="A45" s="12" t="s">
        <v>39</v>
      </c>
      <c r="B45" s="12" t="s">
        <v>36</v>
      </c>
      <c r="C45" s="12" t="s">
        <v>50</v>
      </c>
      <c r="D45" s="12" t="s">
        <v>51</v>
      </c>
    </row>
    <row r="46" spans="1:9" ht="60" x14ac:dyDescent="0.25">
      <c r="A46" s="12" t="s">
        <v>39</v>
      </c>
      <c r="B46" s="12" t="s">
        <v>36</v>
      </c>
      <c r="C46" s="12" t="s">
        <v>57</v>
      </c>
      <c r="D46" s="12" t="s">
        <v>58</v>
      </c>
    </row>
    <row r="47" spans="1:9" ht="30" x14ac:dyDescent="0.25">
      <c r="A47" s="12" t="s">
        <v>39</v>
      </c>
      <c r="B47" s="12" t="s">
        <v>36</v>
      </c>
      <c r="C47" s="12" t="s">
        <v>67</v>
      </c>
      <c r="D47" s="12" t="s">
        <v>68</v>
      </c>
    </row>
    <row r="48" spans="1:9" ht="45" x14ac:dyDescent="0.25">
      <c r="A48" s="12" t="s">
        <v>39</v>
      </c>
      <c r="B48" s="12" t="s">
        <v>36</v>
      </c>
      <c r="C48" s="12" t="s">
        <v>71</v>
      </c>
      <c r="D48" s="12" t="s">
        <v>72</v>
      </c>
    </row>
    <row r="49" spans="1:11" ht="90" x14ac:dyDescent="0.25">
      <c r="A49" s="12" t="s">
        <v>39</v>
      </c>
      <c r="B49" s="12" t="s">
        <v>36</v>
      </c>
      <c r="C49" s="12" t="s">
        <v>79</v>
      </c>
      <c r="D49" s="12" t="s">
        <v>80</v>
      </c>
    </row>
    <row r="50" spans="1:11" ht="30" x14ac:dyDescent="0.25">
      <c r="A50" s="12" t="s">
        <v>39</v>
      </c>
      <c r="B50" s="12" t="s">
        <v>36</v>
      </c>
      <c r="C50" s="12" t="s">
        <v>87</v>
      </c>
      <c r="D50" s="12" t="s">
        <v>88</v>
      </c>
    </row>
    <row r="51" spans="1:11" ht="75" x14ac:dyDescent="0.2">
      <c r="A51" s="12" t="s">
        <v>39</v>
      </c>
      <c r="B51" s="12" t="s">
        <v>46</v>
      </c>
      <c r="C51" s="12" t="s">
        <v>110</v>
      </c>
      <c r="D51" s="21" t="s">
        <v>121</v>
      </c>
      <c r="K51" s="13"/>
    </row>
    <row r="52" spans="1:11" ht="135" x14ac:dyDescent="0.2">
      <c r="A52" s="12" t="s">
        <v>39</v>
      </c>
      <c r="B52" s="12" t="s">
        <v>46</v>
      </c>
      <c r="C52" s="12" t="s">
        <v>111</v>
      </c>
      <c r="D52" s="21" t="s">
        <v>123</v>
      </c>
      <c r="K52" s="13"/>
    </row>
    <row r="53" spans="1:11" ht="105" x14ac:dyDescent="0.2">
      <c r="A53" s="12" t="s">
        <v>39</v>
      </c>
      <c r="B53" s="12" t="s">
        <v>46</v>
      </c>
      <c r="C53" s="12" t="s">
        <v>109</v>
      </c>
      <c r="D53" s="21" t="s">
        <v>120</v>
      </c>
      <c r="K53" s="13"/>
    </row>
    <row r="54" spans="1:11" ht="75" x14ac:dyDescent="0.25">
      <c r="A54" s="12" t="s">
        <v>39</v>
      </c>
      <c r="B54" s="12" t="s">
        <v>46</v>
      </c>
      <c r="C54" s="12" t="s">
        <v>95</v>
      </c>
      <c r="D54" s="21" t="s">
        <v>121</v>
      </c>
      <c r="F54" s="20"/>
    </row>
    <row r="55" spans="1:11" ht="90" x14ac:dyDescent="0.25">
      <c r="A55" s="12" t="s">
        <v>39</v>
      </c>
      <c r="B55" s="12" t="s">
        <v>46</v>
      </c>
      <c r="C55" s="12" t="s">
        <v>97</v>
      </c>
      <c r="D55" s="21" t="s">
        <v>122</v>
      </c>
    </row>
    <row r="56" spans="1:11" ht="135" x14ac:dyDescent="0.25">
      <c r="A56" s="12" t="s">
        <v>39</v>
      </c>
      <c r="B56" s="12" t="s">
        <v>53</v>
      </c>
      <c r="C56" s="12" t="s">
        <v>99</v>
      </c>
      <c r="D56" s="21" t="s">
        <v>114</v>
      </c>
    </row>
    <row r="57" spans="1:11" ht="150" x14ac:dyDescent="0.25">
      <c r="A57" s="12" t="s">
        <v>39</v>
      </c>
      <c r="B57" s="12" t="s">
        <v>53</v>
      </c>
      <c r="C57" s="12" t="s">
        <v>101</v>
      </c>
      <c r="D57" s="21" t="s">
        <v>117</v>
      </c>
    </row>
    <row r="58" spans="1:11" ht="135" x14ac:dyDescent="0.25">
      <c r="A58" s="12" t="s">
        <v>39</v>
      </c>
      <c r="B58" s="12" t="s">
        <v>53</v>
      </c>
      <c r="C58" s="12" t="s">
        <v>103</v>
      </c>
      <c r="D58" s="21" t="s">
        <v>116</v>
      </c>
    </row>
    <row r="59" spans="1:11" ht="150" x14ac:dyDescent="0.25">
      <c r="A59" s="12" t="s">
        <v>39</v>
      </c>
      <c r="B59" s="12" t="s">
        <v>53</v>
      </c>
      <c r="C59" s="12" t="s">
        <v>105</v>
      </c>
      <c r="D59" s="21" t="s">
        <v>117</v>
      </c>
    </row>
    <row r="60" spans="1:11" ht="135" x14ac:dyDescent="0.25">
      <c r="A60" s="12" t="s">
        <v>39</v>
      </c>
      <c r="B60" s="12" t="s">
        <v>53</v>
      </c>
      <c r="C60" s="12" t="s">
        <v>106</v>
      </c>
      <c r="D60" s="21" t="s">
        <v>116</v>
      </c>
    </row>
    <row r="61" spans="1:11" ht="135" x14ac:dyDescent="0.25">
      <c r="A61" s="12" t="s">
        <v>39</v>
      </c>
      <c r="B61" s="12" t="s">
        <v>53</v>
      </c>
      <c r="C61" s="12" t="s">
        <v>107</v>
      </c>
      <c r="D61" s="21" t="s">
        <v>116</v>
      </c>
    </row>
    <row r="62" spans="1:11" ht="45" x14ac:dyDescent="0.25">
      <c r="A62" s="12" t="s">
        <v>39</v>
      </c>
      <c r="B62" s="12" t="s">
        <v>59</v>
      </c>
      <c r="C62" s="12" t="s">
        <v>108</v>
      </c>
      <c r="D62" s="12" t="s">
        <v>118</v>
      </c>
      <c r="H62" s="15"/>
      <c r="I62" s="10"/>
    </row>
    <row r="63" spans="1:11" ht="45" x14ac:dyDescent="0.25">
      <c r="A63" s="12" t="s">
        <v>39</v>
      </c>
      <c r="B63" s="12" t="s">
        <v>64</v>
      </c>
      <c r="C63" s="12" t="s">
        <v>108</v>
      </c>
      <c r="D63" s="12" t="s">
        <v>118</v>
      </c>
    </row>
    <row r="64" spans="1:11" ht="45" x14ac:dyDescent="0.25">
      <c r="A64" s="14" t="s">
        <v>45</v>
      </c>
      <c r="B64" s="14" t="s">
        <v>36</v>
      </c>
      <c r="C64" s="14" t="s">
        <v>37</v>
      </c>
      <c r="D64" s="14" t="s">
        <v>38</v>
      </c>
    </row>
    <row r="65" spans="1:4" ht="45" x14ac:dyDescent="0.25">
      <c r="A65" s="14" t="s">
        <v>45</v>
      </c>
      <c r="B65" s="14" t="s">
        <v>36</v>
      </c>
      <c r="C65" s="14" t="s">
        <v>43</v>
      </c>
      <c r="D65" s="14" t="s">
        <v>44</v>
      </c>
    </row>
    <row r="66" spans="1:4" ht="45" x14ac:dyDescent="0.25">
      <c r="A66" s="14" t="s">
        <v>45</v>
      </c>
      <c r="B66" s="14" t="s">
        <v>36</v>
      </c>
      <c r="C66" s="14" t="s">
        <v>50</v>
      </c>
      <c r="D66" s="14" t="s">
        <v>51</v>
      </c>
    </row>
    <row r="67" spans="1:4" ht="60" x14ac:dyDescent="0.25">
      <c r="A67" s="14" t="s">
        <v>45</v>
      </c>
      <c r="B67" s="14" t="s">
        <v>36</v>
      </c>
      <c r="C67" s="14" t="s">
        <v>57</v>
      </c>
      <c r="D67" s="14" t="s">
        <v>58</v>
      </c>
    </row>
    <row r="68" spans="1:4" ht="45" x14ac:dyDescent="0.25">
      <c r="A68" s="14" t="s">
        <v>45</v>
      </c>
      <c r="B68" s="14" t="s">
        <v>36</v>
      </c>
      <c r="C68" s="14" t="s">
        <v>67</v>
      </c>
      <c r="D68" s="14" t="s">
        <v>68</v>
      </c>
    </row>
    <row r="69" spans="1:4" ht="45" x14ac:dyDescent="0.25">
      <c r="A69" s="14" t="s">
        <v>45</v>
      </c>
      <c r="B69" s="14" t="s">
        <v>36</v>
      </c>
      <c r="C69" s="14" t="s">
        <v>71</v>
      </c>
      <c r="D69" s="14" t="s">
        <v>72</v>
      </c>
    </row>
    <row r="70" spans="1:4" ht="90" x14ac:dyDescent="0.25">
      <c r="A70" s="14" t="s">
        <v>45</v>
      </c>
      <c r="B70" s="14" t="s">
        <v>36</v>
      </c>
      <c r="C70" s="14" t="s">
        <v>79</v>
      </c>
      <c r="D70" s="14" t="s">
        <v>80</v>
      </c>
    </row>
    <row r="71" spans="1:4" ht="60" x14ac:dyDescent="0.25">
      <c r="A71" s="14" t="s">
        <v>45</v>
      </c>
      <c r="B71" s="14" t="s">
        <v>36</v>
      </c>
      <c r="C71" s="14" t="s">
        <v>87</v>
      </c>
      <c r="D71" s="14" t="s">
        <v>112</v>
      </c>
    </row>
    <row r="72" spans="1:4" ht="60" x14ac:dyDescent="0.25">
      <c r="A72" s="14" t="s">
        <v>45</v>
      </c>
      <c r="B72" s="14" t="s">
        <v>36</v>
      </c>
      <c r="C72" s="14" t="s">
        <v>90</v>
      </c>
      <c r="D72" s="22" t="s">
        <v>113</v>
      </c>
    </row>
    <row r="73" spans="1:4" ht="75" x14ac:dyDescent="0.25">
      <c r="A73" s="14" t="s">
        <v>45</v>
      </c>
      <c r="B73" s="14" t="s">
        <v>46</v>
      </c>
      <c r="C73" s="14" t="s">
        <v>110</v>
      </c>
      <c r="D73" s="22" t="s">
        <v>124</v>
      </c>
    </row>
    <row r="74" spans="1:4" ht="135" x14ac:dyDescent="0.25">
      <c r="A74" s="14" t="s">
        <v>45</v>
      </c>
      <c r="B74" s="14" t="s">
        <v>46</v>
      </c>
      <c r="C74" s="14" t="s">
        <v>111</v>
      </c>
      <c r="D74" s="22" t="s">
        <v>123</v>
      </c>
    </row>
    <row r="75" spans="1:4" ht="105" x14ac:dyDescent="0.25">
      <c r="A75" s="14" t="s">
        <v>45</v>
      </c>
      <c r="B75" s="14" t="s">
        <v>46</v>
      </c>
      <c r="C75" s="14" t="s">
        <v>109</v>
      </c>
      <c r="D75" s="22" t="s">
        <v>120</v>
      </c>
    </row>
    <row r="76" spans="1:4" ht="75" x14ac:dyDescent="0.25">
      <c r="A76" s="14" t="s">
        <v>45</v>
      </c>
      <c r="B76" s="14" t="s">
        <v>46</v>
      </c>
      <c r="C76" s="14" t="s">
        <v>95</v>
      </c>
      <c r="D76" s="22" t="s">
        <v>121</v>
      </c>
    </row>
    <row r="77" spans="1:4" ht="90" x14ac:dyDescent="0.25">
      <c r="A77" s="14" t="s">
        <v>45</v>
      </c>
      <c r="B77" s="14" t="s">
        <v>46</v>
      </c>
      <c r="C77" s="14" t="s">
        <v>97</v>
      </c>
      <c r="D77" s="22" t="s">
        <v>122</v>
      </c>
    </row>
    <row r="78" spans="1:4" ht="150" x14ac:dyDescent="0.25">
      <c r="A78" s="14" t="s">
        <v>45</v>
      </c>
      <c r="B78" s="14" t="s">
        <v>53</v>
      </c>
      <c r="C78" s="14" t="s">
        <v>99</v>
      </c>
      <c r="D78" s="22" t="s">
        <v>117</v>
      </c>
    </row>
    <row r="79" spans="1:4" ht="135" x14ac:dyDescent="0.25">
      <c r="A79" s="14" t="s">
        <v>45</v>
      </c>
      <c r="B79" s="14" t="s">
        <v>53</v>
      </c>
      <c r="C79" s="14" t="s">
        <v>101</v>
      </c>
      <c r="D79" s="22" t="s">
        <v>116</v>
      </c>
    </row>
    <row r="80" spans="1:4" ht="135" x14ac:dyDescent="0.25">
      <c r="A80" s="14" t="s">
        <v>45</v>
      </c>
      <c r="B80" s="14" t="s">
        <v>53</v>
      </c>
      <c r="C80" s="14" t="s">
        <v>103</v>
      </c>
      <c r="D80" s="22" t="s">
        <v>116</v>
      </c>
    </row>
    <row r="81" spans="1:4" ht="135" x14ac:dyDescent="0.25">
      <c r="A81" s="14" t="s">
        <v>45</v>
      </c>
      <c r="B81" s="14" t="s">
        <v>53</v>
      </c>
      <c r="C81" s="14" t="s">
        <v>105</v>
      </c>
      <c r="D81" s="22" t="s">
        <v>116</v>
      </c>
    </row>
    <row r="82" spans="1:4" ht="135" x14ac:dyDescent="0.25">
      <c r="A82" s="14" t="s">
        <v>45</v>
      </c>
      <c r="B82" s="14" t="s">
        <v>53</v>
      </c>
      <c r="C82" s="14" t="s">
        <v>106</v>
      </c>
      <c r="D82" s="22" t="s">
        <v>116</v>
      </c>
    </row>
    <row r="83" spans="1:4" ht="135" x14ac:dyDescent="0.25">
      <c r="A83" s="14" t="s">
        <v>45</v>
      </c>
      <c r="B83" s="14" t="s">
        <v>53</v>
      </c>
      <c r="C83" s="14" t="s">
        <v>107</v>
      </c>
      <c r="D83" s="22" t="s">
        <v>116</v>
      </c>
    </row>
    <row r="84" spans="1:4" ht="45" x14ac:dyDescent="0.25">
      <c r="A84" s="14" t="s">
        <v>45</v>
      </c>
      <c r="B84" s="14" t="s">
        <v>59</v>
      </c>
      <c r="C84" s="14" t="s">
        <v>108</v>
      </c>
      <c r="D84" s="14" t="s">
        <v>115</v>
      </c>
    </row>
    <row r="85" spans="1:4" ht="45" x14ac:dyDescent="0.25">
      <c r="A85" s="14" t="s">
        <v>45</v>
      </c>
      <c r="B85" s="14" t="s">
        <v>64</v>
      </c>
      <c r="C85" s="14" t="s">
        <v>108</v>
      </c>
      <c r="D85" s="14" t="s">
        <v>115</v>
      </c>
    </row>
    <row r="86" spans="1:4" x14ac:dyDescent="0.25">
      <c r="D86" s="9"/>
    </row>
    <row r="87" spans="1:4" x14ac:dyDescent="0.25">
      <c r="D87" s="9"/>
    </row>
    <row r="88" spans="1:4" x14ac:dyDescent="0.25">
      <c r="D88" s="9"/>
    </row>
    <row r="89" spans="1:4" x14ac:dyDescent="0.25">
      <c r="D89" s="9"/>
    </row>
    <row r="90" spans="1:4" x14ac:dyDescent="0.25">
      <c r="D90" s="9"/>
    </row>
    <row r="91" spans="1:4" x14ac:dyDescent="0.25">
      <c r="D91" s="9"/>
    </row>
  </sheetData>
  <sheetProtection algorithmName="SHA-512" hashValue="FiuyX9m3ZrVjxmVnN50/inDp5CJwbb+V7AU5lQ2XCkRgfiCxj2gw3mCTH6k9y+a5UcByg+O0z/8LrsjPCWxuKQ==" saltValue="LjD+yQsgTi0s9UHCEjb+NA==" spinCount="100000"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Annexe présentation</vt:lpstr>
      <vt:lpstr>BD</vt:lpstr>
      <vt:lpstr>basepj</vt:lpstr>
    </vt:vector>
  </TitlesOfParts>
  <Company>DGEF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DEMARD Benjamin</dc:creator>
  <cp:lastModifiedBy>COMES Anne</cp:lastModifiedBy>
  <cp:lastPrinted>2021-11-04T10:17:48Z</cp:lastPrinted>
  <dcterms:created xsi:type="dcterms:W3CDTF">2021-10-15T09:20:41Z</dcterms:created>
  <dcterms:modified xsi:type="dcterms:W3CDTF">2022-03-17T14:01:13Z</dcterms:modified>
</cp:coreProperties>
</file>