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100_Personnel\31-Ilhame\EEC 2016\Individu\Indicateurs génériques de l INSEE\"/>
    </mc:Choice>
  </mc:AlternateContent>
  <bookViews>
    <workbookView xWindow="0" yWindow="0" windowWidth="25200" windowHeight="11925" tabRatio="969"/>
  </bookViews>
  <sheets>
    <sheet name="Sommaire" sheetId="1" r:id="rId1"/>
    <sheet name="PSAL01" sheetId="2" r:id="rId2"/>
    <sheet name="PSAL02" sheetId="4" r:id="rId3"/>
    <sheet name="PSAL02_H" sheetId="5" r:id="rId4"/>
    <sheet name="PSAL02_F" sheetId="6" r:id="rId5"/>
    <sheet name="PSAL03" sheetId="7" r:id="rId6"/>
    <sheet name="PSAL04" sheetId="8" r:id="rId7"/>
    <sheet name="PSAL04_H" sheetId="10" r:id="rId8"/>
    <sheet name="PSAL04_F" sheetId="9" r:id="rId9"/>
    <sheet name="PSAL05" sheetId="20" r:id="rId10"/>
    <sheet name="PSAL05_H" sheetId="21" r:id="rId11"/>
    <sheet name="PSAL05_F" sheetId="22" r:id="rId12"/>
    <sheet name="PSAL06" sheetId="14" r:id="rId13"/>
    <sheet name="PSAL06_H" sheetId="15" r:id="rId14"/>
    <sheet name="PSAL06_F" sheetId="16" r:id="rId15"/>
    <sheet name="PSAL07" sheetId="17" r:id="rId16"/>
    <sheet name="PSAL07_H" sheetId="19" r:id="rId17"/>
    <sheet name="PSAL07_F" sheetId="18" r:id="rId18"/>
    <sheet name="PSAL08" sheetId="23" r:id="rId19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6" l="1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F41" i="6"/>
  <c r="F40" i="6"/>
  <c r="F39" i="6"/>
  <c r="F38" i="6"/>
  <c r="F37" i="6"/>
  <c r="F36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98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7" i="6"/>
  <c r="D96" i="6"/>
  <c r="D95" i="6"/>
  <c r="D94" i="6"/>
  <c r="D93" i="6"/>
</calcChain>
</file>

<file path=xl/sharedStrings.xml><?xml version="1.0" encoding="utf-8"?>
<sst xmlns="http://schemas.openxmlformats.org/spreadsheetml/2006/main" count="2123" uniqueCount="93">
  <si>
    <t>Ensemble</t>
  </si>
  <si>
    <t>Ouvriers</t>
  </si>
  <si>
    <t>Employés</t>
  </si>
  <si>
    <t>Professions intermédiaires</t>
  </si>
  <si>
    <t>Cadres et professions intellectuelles supérieures</t>
  </si>
  <si>
    <t>Non renseigné</t>
  </si>
  <si>
    <t>Salaire-premier quartile 
(en euros)</t>
  </si>
  <si>
    <t>Salaire médian 
(en euros)</t>
  </si>
  <si>
    <t>Salaire-troisième quartile 
(en euros)</t>
  </si>
  <si>
    <t>Population salariée 
(en milliers)</t>
  </si>
  <si>
    <t>Hommes</t>
  </si>
  <si>
    <t>Femmes</t>
  </si>
  <si>
    <t>Population totale</t>
  </si>
  <si>
    <t>Non immigrés</t>
  </si>
  <si>
    <t>Immigrés</t>
  </si>
  <si>
    <t>Sommaire</t>
  </si>
  <si>
    <t>Salariés et salaires selon le sexe et la catégorie socioprofessionnelle</t>
  </si>
  <si>
    <t>PSAL01 - Salariés et salaires selon le sexe et la catégorie socioprofessionnelle</t>
  </si>
  <si>
    <t>10 ans ou plus</t>
  </si>
  <si>
    <t>De 5 à moins de 10 ans</t>
  </si>
  <si>
    <t>De 1 à moins de 5 ans</t>
  </si>
  <si>
    <t>Moins d'un an</t>
  </si>
  <si>
    <t>Répartition 
(en %)</t>
  </si>
  <si>
    <t>Salariés hors Etat et collectivités locales</t>
  </si>
  <si>
    <t>Salariés de l'Etat ou des collectivités locales</t>
  </si>
  <si>
    <t xml:space="preserve">Note : un immigré est une personne née étrangère à l'étranger. </t>
  </si>
  <si>
    <t>-</t>
  </si>
  <si>
    <t>Salariés selon le secteur (public, privé), la catégorie socioprofessionnelle et l'ancienneté dans l'entreprise</t>
  </si>
  <si>
    <t>Salariés et salaires selon le sexe, la catégorie socioprofessionnelle et l'ancienneté dans l'entreprise</t>
  </si>
  <si>
    <t>Tertiaire</t>
  </si>
  <si>
    <t>Construction</t>
  </si>
  <si>
    <t>Industrie</t>
  </si>
  <si>
    <t>Agriculture, sylviculture et pêche</t>
  </si>
  <si>
    <t>Salariés selon l'activité économique, le secteur (public, privé) et l'ancienneté dans l'entreprise</t>
  </si>
  <si>
    <t>Femmes salariées selon l'activité économique, le secteur (public, privé) et l'ancienneté dans l'entreprise</t>
  </si>
  <si>
    <t>Hommes salariés selon l'activité économique, le secteur (public, privé) et l'ancienneté dans l'entreprise</t>
  </si>
  <si>
    <t>Non déclaré</t>
  </si>
  <si>
    <t>Aucun diplôme ou CEP</t>
  </si>
  <si>
    <t>Brevet des collèges</t>
  </si>
  <si>
    <t>CAP, BEP ou autre diplôme de ce niveau</t>
  </si>
  <si>
    <t>Baccalauréat ou brevet professionnel ou autre diplôme de ce niveau</t>
  </si>
  <si>
    <t>Baccalauréat + 2 ans</t>
  </si>
  <si>
    <t>Diplôme supérieur</t>
  </si>
  <si>
    <t>50 ans ou plus</t>
  </si>
  <si>
    <t>De 30 à 49 ans</t>
  </si>
  <si>
    <t>De 15 à 29 ans</t>
  </si>
  <si>
    <t>Salariés et salaires selon l'âge et le diplôme</t>
  </si>
  <si>
    <t>Hommes salariés et salaires selon l'âge et le diplôme</t>
  </si>
  <si>
    <t>Femmes salariées et salaires selon l'âge et le diplôme</t>
  </si>
  <si>
    <t>CDI</t>
  </si>
  <si>
    <t>CDD</t>
  </si>
  <si>
    <t>Apprentis</t>
  </si>
  <si>
    <t>Intérimaires</t>
  </si>
  <si>
    <t>Salariés selon l'âge et le type de contrat de travail</t>
  </si>
  <si>
    <t>Femmes salariées selon l'âge et le type de contrat de travail</t>
  </si>
  <si>
    <t>Hommes salariés selon l'âge et le type de contrat de travail</t>
  </si>
  <si>
    <t>PSAL02 - Salariés selon le secteur (public, privé), la catégorie socioprofessionnelle et l'ancienneté dans l'entreprise</t>
  </si>
  <si>
    <t>Hommes salariés selon le secteur (public, privé), la catégorie socioprofessionnelle et l'ancienneté dans l'entreprise</t>
  </si>
  <si>
    <t>PSAL02_H - Hommes salariés selon le secteur (public, privé), la catégorie socioprofessionnelle et l'ancienneté dans l'entreprise</t>
  </si>
  <si>
    <t>Femmes salariées selon le secteur (public, privé), la catégorie socioprofessionnelle et l'ancienneté dans l'entreprise</t>
  </si>
  <si>
    <t>PSAL02_F - Femmes salariées selon le secteur (public, privé), la catégorie socioprofessionnelle et l'ancienneté dans l'entreprise</t>
  </si>
  <si>
    <t>PSAL03 - Salariés et salaires selon le sexe, la catégorie socioprofessionnelle et l'ancienneté dans l'entreprise</t>
  </si>
  <si>
    <t>PSAL04 - Salariés selon l'activité économique, le secteur (public, privé) et l'ancienneté dans l'entreprise</t>
  </si>
  <si>
    <t>PSAL04_H - Hommes salariés selon l'activité économique, le secteur (public, privé) et l'ancienneté dans l'entreprise</t>
  </si>
  <si>
    <t>PSAL04_F - Femmes salariées selon l'activité économique, le secteur (public, privé) et l'ancienneté dans l'entreprise</t>
  </si>
  <si>
    <t>PSAL06 - Salariés et salaires selon l'âge et le diplôme</t>
  </si>
  <si>
    <t>PSAL06_H - Hommes salariés et salaires selon l'âge et le diplôme</t>
  </si>
  <si>
    <t>PSAL06_F - Femmes salariées et salaires selon l'âge et le diplôme</t>
  </si>
  <si>
    <t>PSAL07 - Salariés selon l'âge et le type de contrat de travail</t>
  </si>
  <si>
    <t>PSAL07_H - Hommes salariés selon l'âge et le type de contrat de travail</t>
  </si>
  <si>
    <t>PSAL07_F - Femmes salariées selon l'âge et le type de contrat de travail</t>
  </si>
  <si>
    <t xml:space="preserve">Notes : un immigré est une personne née étrangère à l'étranger  - (-) valeur manquante. </t>
  </si>
  <si>
    <t xml:space="preserve">Notes : un immigré est une personne née étrangère à l'étranger  -  (-) valeur manquante. </t>
  </si>
  <si>
    <t>Notes : un immigré est une personne née étrangère à l'étranger -  (-) valeur manquante.</t>
  </si>
  <si>
    <t xml:space="preserve">Notes : un immigré est une personne née étrangère à l'étranger -  (-) valeur manquante. </t>
  </si>
  <si>
    <t xml:space="preserve">Champ : Population salariée de 15 ans ou plus. France entière. </t>
  </si>
  <si>
    <t>Source : Enquête emploi en continu 2016.</t>
  </si>
  <si>
    <t>Salariés selon l'activité économique et la nationalité</t>
  </si>
  <si>
    <t>Français</t>
  </si>
  <si>
    <t>Etrangers de l'Union européenne à 28</t>
  </si>
  <si>
    <t>Etrangers hors Union européenne à 28</t>
  </si>
  <si>
    <t>Agriculture</t>
  </si>
  <si>
    <t>Hommes salariés selon l'activité économique et la nationalité</t>
  </si>
  <si>
    <t>Femmes salariées selon l'activité économique et la nationalité</t>
  </si>
  <si>
    <t>Salariés selon le sexe, l'activité économique et l'origine (immigré ou non)</t>
  </si>
  <si>
    <t>Population non immigrée</t>
  </si>
  <si>
    <t>Immigrés nés dans un pays de l'Union Européenne à 28</t>
  </si>
  <si>
    <t>Immigrés nés hors de l'Union Européenne à 28</t>
  </si>
  <si>
    <t>PSAL05 - Salariés selon l'activité économique et la nationalité</t>
  </si>
  <si>
    <t>PSAL05_H - Hommes salariés selon l'activité économique et la nationalité</t>
  </si>
  <si>
    <t>PSAL05_F - Femmes salariées selon l'activité économique et la nationalité</t>
  </si>
  <si>
    <t>PSAL08 - Salariés selon le sexe, l'activité économique et l'origine (immigré ou non)</t>
  </si>
  <si>
    <t xml:space="preserve">Note : un immigré est une personne née étrangère à l'étranger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</si>
</sst>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#,##0;#,###,##0"/>
    <numFmt numFmtId="166" formatCode="#,##0.000"/>
    <numFmt numFmtId="167" formatCode="0.0"/>
    <numFmt numFmtId="168" formatCode="0.0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89">
    <xf numFmtId="0" fontId="0" fillId="0" borderId="0" xfId="0"/>
    <xf numFmtId="0" fontId="8" fillId="2" borderId="0" xfId="1" applyFont="1" applyFill="1"/>
    <xf numFmtId="0" fontId="9" fillId="2" borderId="0" xfId="0" applyFont="1" applyFill="1" applyBorder="1"/>
    <xf numFmtId="0" fontId="0" fillId="2" borderId="0" xfId="0" applyFill="1" applyBorder="1"/>
    <xf numFmtId="0" fontId="10" fillId="2" borderId="0" xfId="0" applyFont="1" applyFill="1" applyBorder="1"/>
    <xf numFmtId="0" fontId="11" fillId="2" borderId="0" xfId="2" applyFill="1" applyBorder="1"/>
    <xf numFmtId="164" fontId="9" fillId="2" borderId="10" xfId="1" applyNumberFormat="1" applyFont="1" applyFill="1" applyBorder="1" applyAlignment="1">
      <alignment vertical="center"/>
    </xf>
    <xf numFmtId="164" fontId="7" fillId="2" borderId="9" xfId="1" applyNumberFormat="1" applyFont="1" applyFill="1" applyBorder="1" applyAlignment="1">
      <alignment vertical="center"/>
    </xf>
    <xf numFmtId="3" fontId="7" fillId="2" borderId="9" xfId="1" applyNumberFormat="1" applyFont="1" applyFill="1" applyBorder="1" applyAlignment="1">
      <alignment vertical="center"/>
    </xf>
    <xf numFmtId="164" fontId="1" fillId="2" borderId="0" xfId="1" applyNumberFormat="1" applyFill="1" applyBorder="1"/>
    <xf numFmtId="164" fontId="1" fillId="2" borderId="0" xfId="1" applyNumberFormat="1" applyFill="1"/>
    <xf numFmtId="164" fontId="7" fillId="2" borderId="0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164" fontId="7" fillId="2" borderId="8" xfId="1" applyNumberFormat="1" applyFont="1" applyFill="1" applyBorder="1" applyAlignment="1">
      <alignment vertical="center"/>
    </xf>
    <xf numFmtId="164" fontId="5" fillId="2" borderId="3" xfId="1" applyNumberFormat="1" applyFont="1" applyFill="1" applyBorder="1" applyAlignment="1">
      <alignment vertical="center"/>
    </xf>
    <xf numFmtId="164" fontId="2" fillId="2" borderId="0" xfId="1" applyNumberFormat="1" applyFont="1" applyFill="1"/>
    <xf numFmtId="164" fontId="3" fillId="2" borderId="0" xfId="1" applyNumberFormat="1" applyFont="1" applyFill="1"/>
    <xf numFmtId="3" fontId="1" fillId="2" borderId="0" xfId="1" applyNumberFormat="1" applyFill="1"/>
    <xf numFmtId="164" fontId="7" fillId="2" borderId="7" xfId="1" applyNumberFormat="1" applyFont="1" applyFill="1" applyBorder="1" applyAlignment="1">
      <alignment horizontal="right" vertical="center" wrapText="1"/>
    </xf>
    <xf numFmtId="164" fontId="7" fillId="2" borderId="7" xfId="1" applyNumberFormat="1" applyFont="1" applyFill="1" applyBorder="1" applyAlignment="1">
      <alignment horizontal="right" vertical="center"/>
    </xf>
    <xf numFmtId="164" fontId="7" fillId="2" borderId="10" xfId="1" applyNumberFormat="1" applyFont="1" applyFill="1" applyBorder="1" applyAlignment="1">
      <alignment vertical="center"/>
    </xf>
    <xf numFmtId="164" fontId="7" fillId="2" borderId="13" xfId="1" applyNumberFormat="1" applyFont="1" applyFill="1" applyBorder="1" applyAlignment="1">
      <alignment vertical="center"/>
    </xf>
    <xf numFmtId="164" fontId="7" fillId="2" borderId="11" xfId="1" applyNumberFormat="1" applyFont="1" applyFill="1" applyBorder="1" applyAlignment="1">
      <alignment vertical="center"/>
    </xf>
    <xf numFmtId="164" fontId="5" fillId="2" borderId="6" xfId="1" applyNumberFormat="1" applyFont="1" applyFill="1" applyBorder="1" applyAlignment="1">
      <alignment vertical="center"/>
    </xf>
    <xf numFmtId="164" fontId="7" fillId="2" borderId="7" xfId="1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Border="1" applyAlignment="1">
      <alignment vertical="center" wrapText="1"/>
    </xf>
    <xf numFmtId="165" fontId="12" fillId="2" borderId="0" xfId="0" applyNumberFormat="1" applyFont="1" applyFill="1"/>
    <xf numFmtId="164" fontId="6" fillId="2" borderId="0" xfId="0" applyNumberFormat="1" applyFont="1" applyFill="1" applyBorder="1" applyAlignment="1">
      <alignment horizontal="right" vertical="center"/>
    </xf>
    <xf numFmtId="164" fontId="0" fillId="2" borderId="0" xfId="0" applyNumberFormat="1" applyFill="1"/>
    <xf numFmtId="0" fontId="8" fillId="2" borderId="0" xfId="0" applyFont="1" applyFill="1"/>
    <xf numFmtId="164" fontId="7" fillId="2" borderId="6" xfId="1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right" vertical="center"/>
    </xf>
    <xf numFmtId="165" fontId="12" fillId="2" borderId="0" xfId="1" applyNumberFormat="1" applyFont="1" applyFill="1"/>
    <xf numFmtId="164" fontId="7" fillId="2" borderId="0" xfId="1" applyNumberFormat="1" applyFont="1" applyFill="1" applyBorder="1" applyAlignment="1">
      <alignment horizontal="right" vertical="center"/>
    </xf>
    <xf numFmtId="164" fontId="14" fillId="2" borderId="7" xfId="1" applyNumberFormat="1" applyFont="1" applyFill="1" applyBorder="1" applyAlignment="1">
      <alignment horizontal="right" vertical="center"/>
    </xf>
    <xf numFmtId="3" fontId="15" fillId="2" borderId="0" xfId="1" applyNumberFormat="1" applyFont="1" applyFill="1"/>
    <xf numFmtId="164" fontId="15" fillId="2" borderId="0" xfId="1" applyNumberFormat="1" applyFont="1" applyFill="1"/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right" vertical="center"/>
    </xf>
    <xf numFmtId="164" fontId="5" fillId="2" borderId="15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164" fontId="7" fillId="2" borderId="7" xfId="1" applyNumberFormat="1" applyFont="1" applyFill="1" applyBorder="1" applyAlignment="1">
      <alignment vertical="center"/>
    </xf>
    <xf numFmtId="164" fontId="5" fillId="2" borderId="4" xfId="1" applyNumberFormat="1" applyFont="1" applyFill="1" applyBorder="1" applyAlignment="1">
      <alignment vertical="center"/>
    </xf>
    <xf numFmtId="0" fontId="0" fillId="2" borderId="0" xfId="0" applyFill="1"/>
    <xf numFmtId="166" fontId="1" fillId="2" borderId="0" xfId="1" applyNumberFormat="1" applyFill="1"/>
    <xf numFmtId="164" fontId="6" fillId="2" borderId="8" xfId="1" applyNumberFormat="1" applyFont="1" applyFill="1" applyBorder="1" applyAlignment="1">
      <alignment vertical="center"/>
    </xf>
    <xf numFmtId="164" fontId="7" fillId="2" borderId="11" xfId="1" applyNumberFormat="1" applyFont="1" applyFill="1" applyBorder="1" applyAlignment="1">
      <alignment vertical="center" wrapText="1"/>
    </xf>
    <xf numFmtId="164" fontId="6" fillId="2" borderId="10" xfId="1" applyNumberFormat="1" applyFont="1" applyFill="1" applyBorder="1" applyAlignment="1">
      <alignment horizontal="right" vertical="center"/>
    </xf>
    <xf numFmtId="164" fontId="6" fillId="2" borderId="12" xfId="1" applyNumberFormat="1" applyFont="1" applyFill="1" applyBorder="1" applyAlignment="1">
      <alignment horizontal="right" vertical="center"/>
    </xf>
    <xf numFmtId="164" fontId="6" fillId="2" borderId="8" xfId="1" applyNumberFormat="1" applyFont="1" applyFill="1" applyBorder="1" applyAlignment="1">
      <alignment horizontal="right" vertical="center"/>
    </xf>
    <xf numFmtId="164" fontId="6" fillId="2" borderId="7" xfId="1" applyNumberFormat="1" applyFont="1" applyFill="1" applyBorder="1" applyAlignment="1">
      <alignment horizontal="right" vertical="center"/>
    </xf>
    <xf numFmtId="164" fontId="4" fillId="2" borderId="3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168" fontId="1" fillId="2" borderId="0" xfId="4" applyNumberFormat="1" applyFont="1" applyFill="1"/>
    <xf numFmtId="167" fontId="6" fillId="2" borderId="7" xfId="4" applyNumberFormat="1" applyFont="1" applyFill="1" applyBorder="1" applyAlignment="1">
      <alignment horizontal="right" vertical="center"/>
    </xf>
    <xf numFmtId="3" fontId="6" fillId="2" borderId="0" xfId="1" applyNumberFormat="1" applyFont="1" applyFill="1" applyBorder="1" applyAlignment="1">
      <alignment horizontal="right" vertical="center"/>
    </xf>
    <xf numFmtId="3" fontId="6" fillId="2" borderId="7" xfId="1" applyNumberFormat="1" applyFont="1" applyFill="1" applyBorder="1" applyAlignment="1">
      <alignment horizontal="right" vertical="center"/>
    </xf>
    <xf numFmtId="164" fontId="6" fillId="2" borderId="6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4" fillId="2" borderId="2" xfId="1" applyNumberFormat="1" applyFont="1" applyFill="1" applyBorder="1" applyAlignment="1">
      <alignment horizontal="right" vertical="center"/>
    </xf>
    <xf numFmtId="3" fontId="4" fillId="2" borderId="1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2" xfId="1" applyNumberFormat="1" applyFont="1" applyFill="1" applyBorder="1" applyAlignment="1">
      <alignment horizontal="right" vertical="center"/>
    </xf>
    <xf numFmtId="164" fontId="4" fillId="2" borderId="6" xfId="1" applyNumberFormat="1" applyFont="1" applyFill="1" applyBorder="1" applyAlignment="1">
      <alignment horizontal="right" vertical="center"/>
    </xf>
    <xf numFmtId="164" fontId="4" fillId="2" borderId="4" xfId="1" applyNumberFormat="1" applyFont="1" applyFill="1" applyBorder="1" applyAlignment="1">
      <alignment horizontal="right" vertical="center"/>
    </xf>
    <xf numFmtId="164" fontId="1" fillId="2" borderId="8" xfId="1" applyNumberFormat="1" applyFill="1" applyBorder="1"/>
    <xf numFmtId="167" fontId="16" fillId="2" borderId="0" xfId="0" applyNumberFormat="1" applyFont="1" applyFill="1"/>
    <xf numFmtId="164" fontId="6" fillId="2" borderId="4" xfId="1" applyNumberFormat="1" applyFont="1" applyFill="1" applyBorder="1" applyAlignment="1">
      <alignment horizontal="right" vertical="center"/>
    </xf>
    <xf numFmtId="164" fontId="4" fillId="2" borderId="7" xfId="1" applyNumberFormat="1" applyFont="1" applyFill="1" applyBorder="1" applyAlignment="1">
      <alignment horizontal="right" vertical="center"/>
    </xf>
    <xf numFmtId="167" fontId="0" fillId="2" borderId="0" xfId="0" applyNumberFormat="1" applyFill="1"/>
    <xf numFmtId="3" fontId="4" fillId="2" borderId="5" xfId="1" applyNumberFormat="1" applyFont="1" applyFill="1" applyBorder="1" applyAlignment="1">
      <alignment horizontal="right" vertical="center"/>
    </xf>
    <xf numFmtId="3" fontId="4" fillId="2" borderId="4" xfId="1" applyNumberFormat="1" applyFont="1" applyFill="1" applyBorder="1" applyAlignment="1">
      <alignment horizontal="right" vertical="center"/>
    </xf>
    <xf numFmtId="164" fontId="7" fillId="2" borderId="10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vertical="center" wrapText="1"/>
    </xf>
    <xf numFmtId="0" fontId="2" fillId="2" borderId="11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164" fontId="5" fillId="2" borderId="13" xfId="1" applyNumberFormat="1" applyFont="1" applyFill="1" applyBorder="1" applyAlignment="1">
      <alignment vertical="center" wrapText="1"/>
    </xf>
    <xf numFmtId="164" fontId="7" fillId="2" borderId="12" xfId="1" applyNumberFormat="1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vertical="center" wrapText="1"/>
    </xf>
    <xf numFmtId="164" fontId="7" fillId="2" borderId="14" xfId="1" applyNumberFormat="1" applyFont="1" applyFill="1" applyBorder="1" applyAlignment="1">
      <alignment vertical="center" wrapText="1"/>
    </xf>
    <xf numFmtId="0" fontId="13" fillId="2" borderId="11" xfId="1" applyFont="1" applyFill="1" applyBorder="1" applyAlignment="1">
      <alignment vertical="center"/>
    </xf>
    <xf numFmtId="0" fontId="13" fillId="2" borderId="14" xfId="1" applyFont="1" applyFill="1" applyBorder="1" applyAlignment="1">
      <alignment vertical="center"/>
    </xf>
  </cellXfs>
  <cellStyles count="5">
    <cellStyle name="Lien hypertexte" xfId="2" builtinId="8"/>
    <cellStyle name="Normal" xfId="0" builtinId="0"/>
    <cellStyle name="Normal 2" xfId="1"/>
    <cellStyle name="Pourcentage" xfId="4" builtinId="5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/>
  </sheetViews>
  <sheetFormatPr baseColWidth="10" defaultRowHeight="15" x14ac:dyDescent="0.25"/>
  <cols>
    <col min="1" max="16384" width="11.42578125" style="46"/>
  </cols>
  <sheetData>
    <row r="1" spans="1:2" s="3" customFormat="1" x14ac:dyDescent="0.25">
      <c r="A1" s="2" t="s">
        <v>15</v>
      </c>
    </row>
    <row r="2" spans="1:2" s="3" customFormat="1" x14ac:dyDescent="0.25">
      <c r="A2" s="4"/>
    </row>
    <row r="3" spans="1:2" s="3" customFormat="1" x14ac:dyDescent="0.25">
      <c r="A3" s="5" t="s">
        <v>17</v>
      </c>
    </row>
    <row r="5" spans="1:2" s="3" customFormat="1" x14ac:dyDescent="0.25">
      <c r="A5" s="5" t="s">
        <v>56</v>
      </c>
    </row>
    <row r="6" spans="1:2" s="3" customFormat="1" x14ac:dyDescent="0.25">
      <c r="B6" s="5" t="s">
        <v>58</v>
      </c>
    </row>
    <row r="7" spans="1:2" s="3" customFormat="1" x14ac:dyDescent="0.25">
      <c r="B7" s="5" t="s">
        <v>60</v>
      </c>
    </row>
    <row r="9" spans="1:2" s="3" customFormat="1" x14ac:dyDescent="0.25">
      <c r="A9" s="5" t="s">
        <v>61</v>
      </c>
    </row>
    <row r="11" spans="1:2" s="3" customFormat="1" x14ac:dyDescent="0.25">
      <c r="A11" s="5" t="s">
        <v>62</v>
      </c>
    </row>
    <row r="12" spans="1:2" s="3" customFormat="1" x14ac:dyDescent="0.25">
      <c r="B12" s="5" t="s">
        <v>63</v>
      </c>
    </row>
    <row r="13" spans="1:2" s="3" customFormat="1" x14ac:dyDescent="0.25">
      <c r="B13" s="5" t="s">
        <v>64</v>
      </c>
    </row>
    <row r="15" spans="1:2" s="3" customFormat="1" x14ac:dyDescent="0.25">
      <c r="A15" s="5" t="s">
        <v>88</v>
      </c>
    </row>
    <row r="16" spans="1:2" s="3" customFormat="1" x14ac:dyDescent="0.25">
      <c r="B16" s="5" t="s">
        <v>89</v>
      </c>
    </row>
    <row r="17" spans="1:2" s="3" customFormat="1" x14ac:dyDescent="0.25">
      <c r="B17" s="5" t="s">
        <v>90</v>
      </c>
    </row>
    <row r="19" spans="1:2" s="3" customFormat="1" x14ac:dyDescent="0.25">
      <c r="A19" s="5" t="s">
        <v>65</v>
      </c>
    </row>
    <row r="20" spans="1:2" s="3" customFormat="1" x14ac:dyDescent="0.25">
      <c r="B20" s="5" t="s">
        <v>66</v>
      </c>
    </row>
    <row r="21" spans="1:2" s="3" customFormat="1" x14ac:dyDescent="0.25">
      <c r="B21" s="5" t="s">
        <v>67</v>
      </c>
    </row>
    <row r="23" spans="1:2" s="3" customFormat="1" x14ac:dyDescent="0.25">
      <c r="A23" s="5" t="s">
        <v>68</v>
      </c>
    </row>
    <row r="24" spans="1:2" s="3" customFormat="1" x14ac:dyDescent="0.25">
      <c r="B24" s="5" t="s">
        <v>69</v>
      </c>
    </row>
    <row r="25" spans="1:2" s="3" customFormat="1" x14ac:dyDescent="0.25">
      <c r="B25" s="5" t="s">
        <v>70</v>
      </c>
    </row>
    <row r="27" spans="1:2" s="3" customFormat="1" x14ac:dyDescent="0.25">
      <c r="A27" s="5" t="s">
        <v>91</v>
      </c>
    </row>
  </sheetData>
  <hyperlinks>
    <hyperlink ref="A3" location="PSAL01!A1" display="PSAL01 - Salariés et salaires selon le sexe et la catégorie socioprofessionnelle"/>
    <hyperlink ref="A5" location="PSAL02!A1" display="PSAL02 - Salariés selon le secteur (public, privé), la catégorie socioprofessionnelle et l'ancienneté dans l'entreprise"/>
    <hyperlink ref="B7" location="PSAL02_F!A1" display="PSAL02_F - Femmes salariées selon le secteur (public, privé), la catégorie socioprofessionnelle et l'ancienneté dans l'entreprise"/>
    <hyperlink ref="B6" location="PSAL02_H!A1" display="PSAL02_H - Hommes salariés selon le secteur (public, privé), la catégorie socioprofessionnelle et l'ancienneté dans l'entreprise"/>
    <hyperlink ref="A9" location="PSAL03!A1" display="PSAL03 - Salariés et salaires selon le sexe, la catégorie socioprofessionnelle et l'ancienneté dans l'entreprise"/>
    <hyperlink ref="A11" location="PSAL04!A1" display="PSAL04 - Salariés selon l'activité économique, le secteur (public, privé) et l'ancienneté dans l'entreprise"/>
    <hyperlink ref="B13" location="PSAL04_F!A1" display="PSAL04_F - Femmes salariées selon l'activité économique, le secteur (public, privé) et l'ancienneté dans l'entreprise"/>
    <hyperlink ref="B12" location="PSAL04_H!A1" display="PSAL04_H - Hommes salariés selon l'activité économique, le secteur (public, privé) et l'ancienneté dans l'entreprise"/>
    <hyperlink ref="A19" location="PSAL06!A1" display="PSAL06 - Salariés et salaires selon l'âge et le diplôme"/>
    <hyperlink ref="B21" location="PSAL06_F!A1" display="PSAL06_F - Femmes salariées et salaires selon l'âge et le diplôme"/>
    <hyperlink ref="B20" location="PSAL06_H!A1" display="PSAL06_H - Hommes salariés et salaires selon l'âge et le diplôme"/>
    <hyperlink ref="A23" location="PSAL07!A1" display="PSAL07 - Salariés selon l'âge et le type de contrat de travail"/>
    <hyperlink ref="B25" location="PSAL07_F!A1" display="PSAL07_F - Femmes salariées selon l'âge et le type de contrat de travail"/>
    <hyperlink ref="B24" location="PSAL07_H!A1" display="PSAL07_H - Hommes salariés selon l'âge et le type de contrat de travail"/>
    <hyperlink ref="A15" location="PSAL05!A1" display="PSAL05 - Salariés selon l'activité économique et la nationalité"/>
    <hyperlink ref="B17" location="PSAL05_F!A1" display="PSAL05_F - Femmes salariées selon l'activité économique et la nationalité"/>
    <hyperlink ref="B16" location="PSAL05_H!A1" display="PSAL05_H - Hommes salariés selon l'activité économique et la nationalité"/>
    <hyperlink ref="A27" location="PSAL08!A1" display="PSAL08 - Salariés selon le sexe, l'activité économique et l'origine (immigré ou non)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/>
  </sheetViews>
  <sheetFormatPr baseColWidth="10" defaultColWidth="9.140625" defaultRowHeight="12.75" x14ac:dyDescent="0.2"/>
  <cols>
    <col min="1" max="1" width="19.28515625" style="10" customWidth="1"/>
    <col min="2" max="9" width="16.7109375" style="10" customWidth="1"/>
    <col min="10" max="16384" width="9.140625" style="10"/>
  </cols>
  <sheetData>
    <row r="1" spans="1:10" ht="15" x14ac:dyDescent="0.2">
      <c r="A1" s="6" t="s">
        <v>77</v>
      </c>
      <c r="B1" s="7"/>
      <c r="C1" s="7"/>
      <c r="D1" s="7"/>
      <c r="E1" s="7"/>
      <c r="F1" s="7"/>
      <c r="G1" s="7"/>
      <c r="H1" s="7"/>
      <c r="I1" s="7"/>
      <c r="J1" s="9"/>
    </row>
    <row r="2" spans="1:10" ht="15" x14ac:dyDescent="0.25">
      <c r="A2" s="1" t="s">
        <v>14</v>
      </c>
      <c r="B2" s="11"/>
      <c r="C2" s="11"/>
      <c r="D2" s="11"/>
      <c r="E2" s="11"/>
      <c r="F2" s="11"/>
      <c r="G2" s="11"/>
      <c r="H2" s="11"/>
      <c r="I2" s="11"/>
      <c r="J2" s="9"/>
    </row>
    <row r="3" spans="1:10" x14ac:dyDescent="0.2">
      <c r="A3" s="13"/>
      <c r="B3" s="11"/>
      <c r="C3" s="11"/>
      <c r="D3" s="11"/>
      <c r="E3" s="11"/>
      <c r="F3" s="11"/>
      <c r="G3" s="11"/>
      <c r="H3" s="11"/>
      <c r="I3" s="11"/>
      <c r="J3" s="9"/>
    </row>
    <row r="4" spans="1:10" ht="30.75" customHeight="1" x14ac:dyDescent="0.2">
      <c r="A4" s="19"/>
      <c r="B4" s="76" t="s">
        <v>0</v>
      </c>
      <c r="C4" s="78"/>
      <c r="D4" s="76" t="s">
        <v>78</v>
      </c>
      <c r="E4" s="83"/>
      <c r="F4" s="76" t="s">
        <v>79</v>
      </c>
      <c r="G4" s="83"/>
      <c r="H4" s="76" t="s">
        <v>80</v>
      </c>
      <c r="I4" s="78"/>
    </row>
    <row r="5" spans="1:10" ht="24" x14ac:dyDescent="0.2">
      <c r="A5" s="19"/>
      <c r="B5" s="25" t="s">
        <v>9</v>
      </c>
      <c r="C5" s="24" t="s">
        <v>22</v>
      </c>
      <c r="D5" s="25" t="s">
        <v>9</v>
      </c>
      <c r="E5" s="24" t="s">
        <v>22</v>
      </c>
      <c r="F5" s="25" t="s">
        <v>9</v>
      </c>
      <c r="G5" s="24" t="s">
        <v>22</v>
      </c>
      <c r="H5" s="25" t="s">
        <v>9</v>
      </c>
      <c r="I5" s="24" t="s">
        <v>22</v>
      </c>
    </row>
    <row r="6" spans="1:10" ht="15" x14ac:dyDescent="0.2">
      <c r="A6" s="20" t="s">
        <v>81</v>
      </c>
      <c r="B6" s="50">
        <v>29.364000000000001</v>
      </c>
      <c r="C6" s="51">
        <v>100</v>
      </c>
      <c r="D6" s="50">
        <v>5.9880000000000004</v>
      </c>
      <c r="E6" s="51">
        <v>20.392317123007768</v>
      </c>
      <c r="F6" s="50">
        <v>15.103</v>
      </c>
      <c r="G6" s="51">
        <v>51.433728374880808</v>
      </c>
      <c r="H6" s="50">
        <v>8.2729999999999997</v>
      </c>
      <c r="I6" s="51">
        <v>28.173954502111425</v>
      </c>
    </row>
    <row r="7" spans="1:10" ht="15" x14ac:dyDescent="0.2">
      <c r="A7" s="13" t="s">
        <v>30</v>
      </c>
      <c r="B7" s="52">
        <v>212.40899999999999</v>
      </c>
      <c r="C7" s="53">
        <v>100</v>
      </c>
      <c r="D7" s="52">
        <v>43.072000000000003</v>
      </c>
      <c r="E7" s="53">
        <v>20.277860166000501</v>
      </c>
      <c r="F7" s="52">
        <v>81.143000000000001</v>
      </c>
      <c r="G7" s="53">
        <v>38.201300321549461</v>
      </c>
      <c r="H7" s="52">
        <v>88.194000000000003</v>
      </c>
      <c r="I7" s="53">
        <v>41.520839512450038</v>
      </c>
    </row>
    <row r="8" spans="1:10" ht="15" x14ac:dyDescent="0.2">
      <c r="A8" s="13" t="s">
        <v>31</v>
      </c>
      <c r="B8" s="52">
        <v>219.53399999999999</v>
      </c>
      <c r="C8" s="53">
        <v>100</v>
      </c>
      <c r="D8" s="52">
        <v>96.97</v>
      </c>
      <c r="E8" s="53">
        <v>44.170834585986682</v>
      </c>
      <c r="F8" s="52">
        <v>50.290999999999997</v>
      </c>
      <c r="G8" s="53">
        <v>22.908068909599425</v>
      </c>
      <c r="H8" s="52">
        <v>72.272999999999996</v>
      </c>
      <c r="I8" s="53">
        <v>32.921096504413896</v>
      </c>
    </row>
    <row r="9" spans="1:10" ht="15" x14ac:dyDescent="0.2">
      <c r="A9" s="13" t="s">
        <v>29</v>
      </c>
      <c r="B9" s="52">
        <v>1576.0170000000001</v>
      </c>
      <c r="C9" s="53">
        <v>100</v>
      </c>
      <c r="D9" s="52">
        <v>688.32100000000003</v>
      </c>
      <c r="E9" s="53">
        <v>43.674719244779716</v>
      </c>
      <c r="F9" s="52">
        <v>341.084</v>
      </c>
      <c r="G9" s="53">
        <v>21.642152337189255</v>
      </c>
      <c r="H9" s="52">
        <v>546.61300000000006</v>
      </c>
      <c r="I9" s="53">
        <v>34.683191869123242</v>
      </c>
    </row>
    <row r="10" spans="1:10" ht="15" x14ac:dyDescent="0.2">
      <c r="A10" s="22" t="s">
        <v>5</v>
      </c>
      <c r="B10" s="52">
        <v>68.466999999999999</v>
      </c>
      <c r="C10" s="53">
        <v>100</v>
      </c>
      <c r="D10" s="52">
        <v>18.457999999999998</v>
      </c>
      <c r="E10" s="53">
        <v>26.95897293586691</v>
      </c>
      <c r="F10" s="52">
        <v>12.64</v>
      </c>
      <c r="G10" s="53">
        <v>18.461448581068254</v>
      </c>
      <c r="H10" s="52">
        <v>37.369</v>
      </c>
      <c r="I10" s="53">
        <v>54.579578483064836</v>
      </c>
    </row>
    <row r="11" spans="1:10" ht="15" x14ac:dyDescent="0.2">
      <c r="A11" s="14" t="s">
        <v>0</v>
      </c>
      <c r="B11" s="54">
        <v>2105.7919999999999</v>
      </c>
      <c r="C11" s="55">
        <v>100</v>
      </c>
      <c r="D11" s="54">
        <v>852.80899999999997</v>
      </c>
      <c r="E11" s="55">
        <v>40.498254338510165</v>
      </c>
      <c r="F11" s="54">
        <v>500.26100000000002</v>
      </c>
      <c r="G11" s="55">
        <v>23.756429884812938</v>
      </c>
      <c r="H11" s="54">
        <v>752.72199999999998</v>
      </c>
      <c r="I11" s="55">
        <v>35.745315776676904</v>
      </c>
    </row>
    <row r="12" spans="1:10" x14ac:dyDescent="0.2">
      <c r="A12" s="35" t="s">
        <v>25</v>
      </c>
      <c r="B12" s="36"/>
      <c r="C12" s="36"/>
      <c r="D12" s="36"/>
      <c r="E12" s="36"/>
      <c r="F12" s="36"/>
      <c r="G12" s="36"/>
      <c r="H12" s="15"/>
      <c r="I12" s="15"/>
    </row>
    <row r="13" spans="1:10" x14ac:dyDescent="0.2">
      <c r="A13" s="15" t="s">
        <v>75</v>
      </c>
      <c r="B13" s="15"/>
      <c r="C13" s="15"/>
      <c r="D13" s="15"/>
      <c r="E13" s="15"/>
      <c r="F13" s="15"/>
      <c r="G13" s="15"/>
      <c r="H13" s="15"/>
    </row>
    <row r="14" spans="1:10" x14ac:dyDescent="0.2">
      <c r="A14" s="16" t="s">
        <v>76</v>
      </c>
    </row>
    <row r="16" spans="1:10" ht="15" x14ac:dyDescent="0.25">
      <c r="A16" s="1" t="s">
        <v>13</v>
      </c>
    </row>
    <row r="17" spans="1:10" x14ac:dyDescent="0.2">
      <c r="A17" s="13"/>
      <c r="B17" s="11"/>
      <c r="C17" s="11"/>
      <c r="D17" s="11"/>
      <c r="E17" s="11"/>
      <c r="F17" s="11"/>
      <c r="G17" s="11"/>
      <c r="H17" s="11"/>
      <c r="I17" s="11"/>
      <c r="J17" s="9"/>
    </row>
    <row r="18" spans="1:10" ht="31.5" customHeight="1" x14ac:dyDescent="0.2">
      <c r="A18" s="19"/>
      <c r="B18" s="76" t="s">
        <v>0</v>
      </c>
      <c r="C18" s="78"/>
      <c r="D18" s="76" t="s">
        <v>78</v>
      </c>
      <c r="E18" s="83"/>
      <c r="F18" s="76" t="s">
        <v>79</v>
      </c>
      <c r="G18" s="83"/>
      <c r="H18" s="76" t="s">
        <v>80</v>
      </c>
      <c r="I18" s="78"/>
    </row>
    <row r="19" spans="1:10" ht="24" x14ac:dyDescent="0.2">
      <c r="A19" s="19"/>
      <c r="B19" s="25" t="s">
        <v>9</v>
      </c>
      <c r="C19" s="24" t="s">
        <v>22</v>
      </c>
      <c r="D19" s="25" t="s">
        <v>9</v>
      </c>
      <c r="E19" s="24" t="s">
        <v>22</v>
      </c>
      <c r="F19" s="25" t="s">
        <v>9</v>
      </c>
      <c r="G19" s="24" t="s">
        <v>22</v>
      </c>
      <c r="H19" s="25" t="s">
        <v>9</v>
      </c>
      <c r="I19" s="24" t="s">
        <v>22</v>
      </c>
    </row>
    <row r="20" spans="1:10" ht="15" x14ac:dyDescent="0.2">
      <c r="A20" s="20" t="s">
        <v>81</v>
      </c>
      <c r="B20" s="50">
        <v>262.64499999999998</v>
      </c>
      <c r="C20" s="51">
        <v>100</v>
      </c>
      <c r="D20" s="50">
        <v>262.64499999999998</v>
      </c>
      <c r="E20" s="51">
        <v>100</v>
      </c>
      <c r="F20" s="50">
        <v>0</v>
      </c>
      <c r="G20" s="51">
        <v>0</v>
      </c>
      <c r="H20" s="50">
        <v>0</v>
      </c>
      <c r="I20" s="51">
        <v>0</v>
      </c>
    </row>
    <row r="21" spans="1:10" ht="15" x14ac:dyDescent="0.2">
      <c r="A21" s="13" t="s">
        <v>30</v>
      </c>
      <c r="B21" s="52">
        <v>1093.1379999999999</v>
      </c>
      <c r="C21" s="53">
        <v>100</v>
      </c>
      <c r="D21" s="52">
        <v>1089.5</v>
      </c>
      <c r="E21" s="53">
        <v>99.667196639399606</v>
      </c>
      <c r="F21" s="52">
        <v>3.2789999999999999</v>
      </c>
      <c r="G21" s="53">
        <v>0.29996212738007466</v>
      </c>
      <c r="H21" s="52">
        <v>0.35899999999999999</v>
      </c>
      <c r="I21" s="53">
        <v>3.2841233220325339E-2</v>
      </c>
    </row>
    <row r="22" spans="1:10" ht="15" x14ac:dyDescent="0.2">
      <c r="A22" s="13" t="s">
        <v>31</v>
      </c>
      <c r="B22" s="52">
        <v>3251.712</v>
      </c>
      <c r="C22" s="53">
        <v>100</v>
      </c>
      <c r="D22" s="52">
        <v>3250.2379999999998</v>
      </c>
      <c r="E22" s="53">
        <v>99.954670032278386</v>
      </c>
      <c r="F22" s="52">
        <v>1.216</v>
      </c>
      <c r="G22" s="53">
        <v>3.739568571878444E-2</v>
      </c>
      <c r="H22" s="52">
        <v>0.25800000000000001</v>
      </c>
      <c r="I22" s="53">
        <v>7.934282002834199E-3</v>
      </c>
    </row>
    <row r="23" spans="1:10" ht="15" x14ac:dyDescent="0.2">
      <c r="A23" s="13" t="s">
        <v>29</v>
      </c>
      <c r="B23" s="52">
        <v>16496.23</v>
      </c>
      <c r="C23" s="53">
        <v>100</v>
      </c>
      <c r="D23" s="52">
        <v>16476.364000000001</v>
      </c>
      <c r="E23" s="53">
        <v>99.879572484137285</v>
      </c>
      <c r="F23" s="52">
        <v>16.757000000000001</v>
      </c>
      <c r="G23" s="53">
        <v>0.10158078542794324</v>
      </c>
      <c r="H23" s="52">
        <v>3.105</v>
      </c>
      <c r="I23" s="53">
        <v>1.8822482470237139E-2</v>
      </c>
    </row>
    <row r="24" spans="1:10" ht="15" x14ac:dyDescent="0.2">
      <c r="A24" s="22" t="s">
        <v>5</v>
      </c>
      <c r="B24" s="52">
        <v>232.72300000000001</v>
      </c>
      <c r="C24" s="53">
        <v>100</v>
      </c>
      <c r="D24" s="52">
        <v>232.012</v>
      </c>
      <c r="E24" s="53">
        <v>99.69448657846452</v>
      </c>
      <c r="F24" s="52">
        <v>0</v>
      </c>
      <c r="G24" s="53">
        <v>0</v>
      </c>
      <c r="H24" s="52">
        <v>0.71099999999999997</v>
      </c>
      <c r="I24" s="53">
        <v>0.30551342153547345</v>
      </c>
    </row>
    <row r="25" spans="1:10" ht="15" x14ac:dyDescent="0.2">
      <c r="A25" s="14" t="s">
        <v>0</v>
      </c>
      <c r="B25" s="54">
        <v>21336.44</v>
      </c>
      <c r="C25" s="55">
        <v>100</v>
      </c>
      <c r="D25" s="54">
        <v>21310.758000000002</v>
      </c>
      <c r="E25" s="55">
        <v>99.879633153422049</v>
      </c>
      <c r="F25" s="54">
        <v>21.251999999999999</v>
      </c>
      <c r="G25" s="55">
        <v>9.9604245131802674E-2</v>
      </c>
      <c r="H25" s="54">
        <v>4.4340000000000002</v>
      </c>
      <c r="I25" s="55">
        <v>2.0781348716093221E-2</v>
      </c>
    </row>
    <row r="26" spans="1:10" x14ac:dyDescent="0.2">
      <c r="A26" s="15" t="s">
        <v>75</v>
      </c>
      <c r="B26" s="15"/>
      <c r="C26" s="15"/>
      <c r="D26" s="15"/>
      <c r="E26" s="15"/>
      <c r="F26" s="15"/>
      <c r="G26" s="15"/>
      <c r="H26" s="15"/>
    </row>
    <row r="27" spans="1:10" x14ac:dyDescent="0.2">
      <c r="A27" s="16" t="s">
        <v>76</v>
      </c>
    </row>
    <row r="29" spans="1:10" ht="15" x14ac:dyDescent="0.25">
      <c r="A29" s="1" t="s">
        <v>12</v>
      </c>
    </row>
    <row r="30" spans="1:10" x14ac:dyDescent="0.2">
      <c r="A30" s="13"/>
      <c r="B30" s="11"/>
      <c r="C30" s="11"/>
      <c r="D30" s="11"/>
      <c r="E30" s="11"/>
      <c r="F30" s="11"/>
      <c r="G30" s="11"/>
      <c r="H30" s="11"/>
      <c r="I30" s="11"/>
      <c r="J30" s="9"/>
    </row>
    <row r="31" spans="1:10" ht="30.75" customHeight="1" x14ac:dyDescent="0.2">
      <c r="A31" s="19"/>
      <c r="B31" s="76" t="s">
        <v>0</v>
      </c>
      <c r="C31" s="78"/>
      <c r="D31" s="76" t="s">
        <v>78</v>
      </c>
      <c r="E31" s="83"/>
      <c r="F31" s="76" t="s">
        <v>79</v>
      </c>
      <c r="G31" s="83"/>
      <c r="H31" s="76" t="s">
        <v>80</v>
      </c>
      <c r="I31" s="78"/>
    </row>
    <row r="32" spans="1:10" ht="24" x14ac:dyDescent="0.2">
      <c r="A32" s="19"/>
      <c r="B32" s="25" t="s">
        <v>9</v>
      </c>
      <c r="C32" s="24" t="s">
        <v>22</v>
      </c>
      <c r="D32" s="25" t="s">
        <v>9</v>
      </c>
      <c r="E32" s="24" t="s">
        <v>22</v>
      </c>
      <c r="F32" s="25" t="s">
        <v>9</v>
      </c>
      <c r="G32" s="24" t="s">
        <v>22</v>
      </c>
      <c r="H32" s="25" t="s">
        <v>9</v>
      </c>
      <c r="I32" s="24" t="s">
        <v>22</v>
      </c>
    </row>
    <row r="33" spans="1:9" ht="15" x14ac:dyDescent="0.2">
      <c r="A33" s="20" t="s">
        <v>81</v>
      </c>
      <c r="B33" s="50">
        <v>292.00900000000001</v>
      </c>
      <c r="C33" s="51">
        <v>100</v>
      </c>
      <c r="D33" s="50">
        <v>268.63299999999998</v>
      </c>
      <c r="E33" s="51">
        <v>91.994767284569988</v>
      </c>
      <c r="F33" s="50">
        <v>15.103</v>
      </c>
      <c r="G33" s="51">
        <v>5.1721008599050027</v>
      </c>
      <c r="H33" s="50">
        <v>8.2729999999999997</v>
      </c>
      <c r="I33" s="51">
        <v>2.8331318555250009</v>
      </c>
    </row>
    <row r="34" spans="1:9" ht="15" x14ac:dyDescent="0.2">
      <c r="A34" s="13" t="s">
        <v>30</v>
      </c>
      <c r="B34" s="52">
        <v>1305.547</v>
      </c>
      <c r="C34" s="53">
        <v>100</v>
      </c>
      <c r="D34" s="52">
        <v>1132.5719999999999</v>
      </c>
      <c r="E34" s="53">
        <v>86.750764239050753</v>
      </c>
      <c r="F34" s="52">
        <v>84.421000000000006</v>
      </c>
      <c r="G34" s="53">
        <v>6.4663317368122337</v>
      </c>
      <c r="H34" s="52">
        <v>88.554000000000002</v>
      </c>
      <c r="I34" s="53">
        <v>6.78290402413701</v>
      </c>
    </row>
    <row r="35" spans="1:9" ht="15" x14ac:dyDescent="0.2">
      <c r="A35" s="13" t="s">
        <v>31</v>
      </c>
      <c r="B35" s="52">
        <v>3471.2469999999998</v>
      </c>
      <c r="C35" s="53">
        <v>100</v>
      </c>
      <c r="D35" s="52">
        <v>3347.2080000000001</v>
      </c>
      <c r="E35" s="53">
        <v>96.426673181136351</v>
      </c>
      <c r="F35" s="52">
        <v>51.506999999999998</v>
      </c>
      <c r="G35" s="53">
        <v>1.4838183511573795</v>
      </c>
      <c r="H35" s="52">
        <v>72.531000000000006</v>
      </c>
      <c r="I35" s="53">
        <v>2.0894796596151184</v>
      </c>
    </row>
    <row r="36" spans="1:9" ht="15" x14ac:dyDescent="0.2">
      <c r="A36" s="13" t="s">
        <v>29</v>
      </c>
      <c r="B36" s="52">
        <v>18072.240000000002</v>
      </c>
      <c r="C36" s="53">
        <v>100</v>
      </c>
      <c r="D36" s="52">
        <v>17164.685000000001</v>
      </c>
      <c r="E36" s="53">
        <v>94.97818200732172</v>
      </c>
      <c r="F36" s="52">
        <v>357.84100000000001</v>
      </c>
      <c r="G36" s="53">
        <v>1.9800589190935931</v>
      </c>
      <c r="H36" s="52">
        <v>549.71799999999996</v>
      </c>
      <c r="I36" s="53">
        <v>3.0417812069782157</v>
      </c>
    </row>
    <row r="37" spans="1:9" ht="15" x14ac:dyDescent="0.2">
      <c r="A37" s="22" t="s">
        <v>5</v>
      </c>
      <c r="B37" s="52">
        <v>301.19</v>
      </c>
      <c r="C37" s="53">
        <v>100</v>
      </c>
      <c r="D37" s="52">
        <v>250.46899999999999</v>
      </c>
      <c r="E37" s="53">
        <v>83.159799462133535</v>
      </c>
      <c r="F37" s="52">
        <v>12.64</v>
      </c>
      <c r="G37" s="53">
        <v>4.1966864769746675</v>
      </c>
      <c r="H37" s="52">
        <v>38.08</v>
      </c>
      <c r="I37" s="53">
        <v>12.643182044556593</v>
      </c>
    </row>
    <row r="38" spans="1:9" ht="15" x14ac:dyDescent="0.2">
      <c r="A38" s="14" t="s">
        <v>0</v>
      </c>
      <c r="B38" s="54">
        <v>23442.240000000002</v>
      </c>
      <c r="C38" s="55">
        <v>100</v>
      </c>
      <c r="D38" s="54">
        <v>22163.566999999999</v>
      </c>
      <c r="E38" s="55">
        <v>94.545431665233352</v>
      </c>
      <c r="F38" s="54">
        <v>521.51300000000003</v>
      </c>
      <c r="G38" s="55">
        <v>2.2246722156244454</v>
      </c>
      <c r="H38" s="54">
        <v>757.15599999999995</v>
      </c>
      <c r="I38" s="55">
        <v>3.2298790559263955</v>
      </c>
    </row>
    <row r="39" spans="1:9" x14ac:dyDescent="0.2">
      <c r="A39" s="15" t="s">
        <v>75</v>
      </c>
      <c r="B39" s="15"/>
      <c r="C39" s="15"/>
      <c r="D39" s="15"/>
      <c r="E39" s="15"/>
      <c r="F39" s="15"/>
      <c r="G39" s="15"/>
      <c r="H39" s="15"/>
    </row>
    <row r="40" spans="1:9" x14ac:dyDescent="0.2">
      <c r="A40" s="16" t="s">
        <v>76</v>
      </c>
    </row>
    <row r="45" spans="1:9" x14ac:dyDescent="0.2">
      <c r="D45" s="47"/>
    </row>
    <row r="48" spans="1:9" x14ac:dyDescent="0.2">
      <c r="D48" s="56"/>
    </row>
    <row r="51" spans="2:3" ht="15" x14ac:dyDescent="0.2">
      <c r="B51" s="9"/>
      <c r="C51" s="34"/>
    </row>
  </sheetData>
  <mergeCells count="12">
    <mergeCell ref="B31:C31"/>
    <mergeCell ref="D31:E31"/>
    <mergeCell ref="F31:G31"/>
    <mergeCell ref="H31:I31"/>
    <mergeCell ref="B4:C4"/>
    <mergeCell ref="D4:E4"/>
    <mergeCell ref="F4:G4"/>
    <mergeCell ref="H4:I4"/>
    <mergeCell ref="B18:C18"/>
    <mergeCell ref="D18:E18"/>
    <mergeCell ref="F18:G18"/>
    <mergeCell ref="H18:I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baseColWidth="10" defaultColWidth="9.140625" defaultRowHeight="12.75" x14ac:dyDescent="0.2"/>
  <cols>
    <col min="1" max="1" width="19.85546875" style="10" customWidth="1"/>
    <col min="2" max="9" width="16.7109375" style="10" customWidth="1"/>
    <col min="10" max="16384" width="9.140625" style="10"/>
  </cols>
  <sheetData>
    <row r="1" spans="1:10" ht="15" x14ac:dyDescent="0.2">
      <c r="A1" s="6" t="s">
        <v>82</v>
      </c>
      <c r="B1" s="7"/>
      <c r="C1" s="7"/>
      <c r="D1" s="7"/>
      <c r="E1" s="7"/>
      <c r="F1" s="7"/>
      <c r="G1" s="7"/>
      <c r="H1" s="7"/>
      <c r="I1" s="7"/>
      <c r="J1" s="9"/>
    </row>
    <row r="2" spans="1:10" ht="15" x14ac:dyDescent="0.25">
      <c r="A2" s="1" t="s">
        <v>14</v>
      </c>
      <c r="B2" s="11"/>
      <c r="C2" s="11"/>
      <c r="D2" s="11"/>
      <c r="E2" s="11"/>
      <c r="F2" s="11"/>
      <c r="G2" s="11"/>
      <c r="H2" s="11"/>
      <c r="I2" s="11"/>
      <c r="J2" s="9"/>
    </row>
    <row r="3" spans="1:10" x14ac:dyDescent="0.2">
      <c r="A3" s="13"/>
      <c r="B3" s="11"/>
      <c r="C3" s="11"/>
      <c r="D3" s="11"/>
      <c r="E3" s="11"/>
      <c r="F3" s="11"/>
      <c r="G3" s="11"/>
      <c r="H3" s="11"/>
      <c r="I3" s="11"/>
      <c r="J3" s="9"/>
    </row>
    <row r="4" spans="1:10" ht="30.75" customHeight="1" x14ac:dyDescent="0.2">
      <c r="A4" s="19"/>
      <c r="B4" s="76" t="s">
        <v>0</v>
      </c>
      <c r="C4" s="78"/>
      <c r="D4" s="76" t="s">
        <v>78</v>
      </c>
      <c r="E4" s="83"/>
      <c r="F4" s="76" t="s">
        <v>79</v>
      </c>
      <c r="G4" s="83"/>
      <c r="H4" s="76" t="s">
        <v>80</v>
      </c>
      <c r="I4" s="78"/>
    </row>
    <row r="5" spans="1:10" ht="24" x14ac:dyDescent="0.2">
      <c r="A5" s="19"/>
      <c r="B5" s="25" t="s">
        <v>9</v>
      </c>
      <c r="C5" s="24" t="s">
        <v>22</v>
      </c>
      <c r="D5" s="25" t="s">
        <v>9</v>
      </c>
      <c r="E5" s="24" t="s">
        <v>22</v>
      </c>
      <c r="F5" s="25" t="s">
        <v>9</v>
      </c>
      <c r="G5" s="24" t="s">
        <v>22</v>
      </c>
      <c r="H5" s="25" t="s">
        <v>9</v>
      </c>
      <c r="I5" s="24" t="s">
        <v>22</v>
      </c>
    </row>
    <row r="6" spans="1:10" ht="15" x14ac:dyDescent="0.2">
      <c r="A6" s="20" t="s">
        <v>81</v>
      </c>
      <c r="B6" s="50">
        <v>18.908000000000001</v>
      </c>
      <c r="C6" s="51">
        <v>64.391772238114697</v>
      </c>
      <c r="D6" s="50">
        <v>3.573</v>
      </c>
      <c r="E6" s="51">
        <v>12.167960768287699</v>
      </c>
      <c r="F6" s="50">
        <v>8.6340000000000003</v>
      </c>
      <c r="G6" s="51">
        <v>29.403351042092357</v>
      </c>
      <c r="H6" s="50">
        <v>6.702</v>
      </c>
      <c r="I6" s="51">
        <v>22.823865958316304</v>
      </c>
    </row>
    <row r="7" spans="1:10" ht="15" x14ac:dyDescent="0.2">
      <c r="A7" s="13" t="s">
        <v>30</v>
      </c>
      <c r="B7" s="52">
        <v>200.84100000000001</v>
      </c>
      <c r="C7" s="53">
        <v>94.553903083202698</v>
      </c>
      <c r="D7" s="52">
        <v>40.131999999999998</v>
      </c>
      <c r="E7" s="53">
        <v>18.893738024283341</v>
      </c>
      <c r="F7" s="52">
        <v>78.658000000000001</v>
      </c>
      <c r="G7" s="53">
        <v>37.031387558907582</v>
      </c>
      <c r="H7" s="52">
        <v>82.051000000000002</v>
      </c>
      <c r="I7" s="53">
        <v>38.628777500011772</v>
      </c>
    </row>
    <row r="8" spans="1:10" ht="15" x14ac:dyDescent="0.2">
      <c r="A8" s="13" t="s">
        <v>31</v>
      </c>
      <c r="B8" s="52">
        <v>164.34100000000001</v>
      </c>
      <c r="C8" s="53">
        <v>74.859019559612634</v>
      </c>
      <c r="D8" s="52">
        <v>73.322999999999993</v>
      </c>
      <c r="E8" s="53">
        <v>33.399382328022078</v>
      </c>
      <c r="F8" s="52">
        <v>34.414000000000001</v>
      </c>
      <c r="G8" s="53">
        <v>15.67593174633542</v>
      </c>
      <c r="H8" s="52">
        <v>56.604999999999997</v>
      </c>
      <c r="I8" s="53">
        <v>25.784160995563326</v>
      </c>
    </row>
    <row r="9" spans="1:10" ht="15" x14ac:dyDescent="0.2">
      <c r="A9" s="13" t="s">
        <v>29</v>
      </c>
      <c r="B9" s="52">
        <v>662.26099999999997</v>
      </c>
      <c r="C9" s="53">
        <v>42.021183781647018</v>
      </c>
      <c r="D9" s="52">
        <v>284.72399999999999</v>
      </c>
      <c r="E9" s="53">
        <v>18.066048779930671</v>
      </c>
      <c r="F9" s="52">
        <v>111.083</v>
      </c>
      <c r="G9" s="53">
        <v>7.0483376765605952</v>
      </c>
      <c r="H9" s="52">
        <v>266.45400000000001</v>
      </c>
      <c r="I9" s="53">
        <v>16.906797325155758</v>
      </c>
    </row>
    <row r="10" spans="1:10" ht="15" x14ac:dyDescent="0.2">
      <c r="A10" s="22" t="s">
        <v>5</v>
      </c>
      <c r="B10" s="52">
        <v>38.429000000000002</v>
      </c>
      <c r="C10" s="53">
        <v>56.127769582426581</v>
      </c>
      <c r="D10" s="52">
        <v>9.7919999999999998</v>
      </c>
      <c r="E10" s="53">
        <v>14.301780419764265</v>
      </c>
      <c r="F10" s="52">
        <v>5.0430000000000001</v>
      </c>
      <c r="G10" s="53">
        <v>7.3655921830955071</v>
      </c>
      <c r="H10" s="52">
        <v>23.594000000000001</v>
      </c>
      <c r="I10" s="53">
        <v>34.460396979566795</v>
      </c>
    </row>
    <row r="11" spans="1:10" ht="15" x14ac:dyDescent="0.2">
      <c r="A11" s="14" t="s">
        <v>0</v>
      </c>
      <c r="B11" s="54">
        <v>1084.7809999999999</v>
      </c>
      <c r="C11" s="55">
        <v>51.514157143725491</v>
      </c>
      <c r="D11" s="54">
        <v>411.54399999999998</v>
      </c>
      <c r="E11" s="55">
        <v>19.54343069021062</v>
      </c>
      <c r="F11" s="54">
        <v>237.83099999999999</v>
      </c>
      <c r="G11" s="55">
        <v>11.294135413184209</v>
      </c>
      <c r="H11" s="54">
        <v>435.40499999999997</v>
      </c>
      <c r="I11" s="55">
        <v>20.67654355225967</v>
      </c>
    </row>
    <row r="12" spans="1:10" x14ac:dyDescent="0.2">
      <c r="A12" s="35" t="s">
        <v>25</v>
      </c>
      <c r="B12" s="36"/>
      <c r="C12" s="36"/>
      <c r="D12" s="36"/>
      <c r="E12" s="36"/>
      <c r="F12" s="36"/>
      <c r="G12" s="36"/>
      <c r="H12" s="15"/>
      <c r="I12" s="15"/>
    </row>
    <row r="13" spans="1:10" x14ac:dyDescent="0.2">
      <c r="A13" s="15" t="s">
        <v>75</v>
      </c>
      <c r="B13" s="15"/>
      <c r="C13" s="15"/>
      <c r="D13" s="15"/>
      <c r="E13" s="15"/>
      <c r="F13" s="15"/>
      <c r="G13" s="15"/>
      <c r="H13" s="15"/>
    </row>
    <row r="14" spans="1:10" x14ac:dyDescent="0.2">
      <c r="A14" s="16" t="s">
        <v>76</v>
      </c>
    </row>
    <row r="16" spans="1:10" ht="15" x14ac:dyDescent="0.25">
      <c r="A16" s="1" t="s">
        <v>13</v>
      </c>
    </row>
    <row r="17" spans="1:10" x14ac:dyDescent="0.2">
      <c r="A17" s="13"/>
      <c r="B17" s="11"/>
      <c r="C17" s="11"/>
      <c r="D17" s="11"/>
      <c r="E17" s="11"/>
      <c r="F17" s="11"/>
      <c r="G17" s="11"/>
      <c r="H17" s="11"/>
      <c r="I17" s="11"/>
      <c r="J17" s="9"/>
    </row>
    <row r="18" spans="1:10" ht="31.5" customHeight="1" x14ac:dyDescent="0.2">
      <c r="A18" s="19"/>
      <c r="B18" s="76" t="s">
        <v>0</v>
      </c>
      <c r="C18" s="78"/>
      <c r="D18" s="76" t="s">
        <v>78</v>
      </c>
      <c r="E18" s="83"/>
      <c r="F18" s="76" t="s">
        <v>79</v>
      </c>
      <c r="G18" s="83"/>
      <c r="H18" s="76" t="s">
        <v>80</v>
      </c>
      <c r="I18" s="78"/>
    </row>
    <row r="19" spans="1:10" ht="24" x14ac:dyDescent="0.2">
      <c r="A19" s="19"/>
      <c r="B19" s="25" t="s">
        <v>9</v>
      </c>
      <c r="C19" s="24" t="s">
        <v>22</v>
      </c>
      <c r="D19" s="25" t="s">
        <v>9</v>
      </c>
      <c r="E19" s="24" t="s">
        <v>22</v>
      </c>
      <c r="F19" s="25" t="s">
        <v>9</v>
      </c>
      <c r="G19" s="24" t="s">
        <v>22</v>
      </c>
      <c r="H19" s="25" t="s">
        <v>9</v>
      </c>
      <c r="I19" s="24" t="s">
        <v>22</v>
      </c>
    </row>
    <row r="20" spans="1:10" ht="15" x14ac:dyDescent="0.2">
      <c r="A20" s="20" t="s">
        <v>81</v>
      </c>
      <c r="B20" s="50">
        <v>190.12899999999999</v>
      </c>
      <c r="C20" s="51">
        <v>72.390108321117864</v>
      </c>
      <c r="D20" s="50">
        <v>190.12899999999999</v>
      </c>
      <c r="E20" s="51">
        <v>72.390108321117864</v>
      </c>
      <c r="F20" s="50">
        <v>0</v>
      </c>
      <c r="G20" s="51">
        <v>0</v>
      </c>
      <c r="H20" s="50">
        <v>0</v>
      </c>
      <c r="I20" s="51">
        <v>0</v>
      </c>
    </row>
    <row r="21" spans="1:10" ht="15" x14ac:dyDescent="0.2">
      <c r="A21" s="13" t="s">
        <v>30</v>
      </c>
      <c r="B21" s="52">
        <v>950.82600000000002</v>
      </c>
      <c r="C21" s="53">
        <v>86.981332640526645</v>
      </c>
      <c r="D21" s="52">
        <v>947.74800000000005</v>
      </c>
      <c r="E21" s="53">
        <v>86.699757944559622</v>
      </c>
      <c r="F21" s="52">
        <v>2.718</v>
      </c>
      <c r="G21" s="53">
        <v>0.24864198298842419</v>
      </c>
      <c r="H21" s="52">
        <v>0.35899999999999999</v>
      </c>
      <c r="I21" s="53">
        <v>3.2841233220325339E-2</v>
      </c>
    </row>
    <row r="22" spans="1:10" ht="15" x14ac:dyDescent="0.2">
      <c r="A22" s="13" t="s">
        <v>31</v>
      </c>
      <c r="B22" s="52">
        <v>2343.489</v>
      </c>
      <c r="C22" s="53">
        <v>72.069389909069443</v>
      </c>
      <c r="D22" s="52">
        <v>2342.1880000000001</v>
      </c>
      <c r="E22" s="53">
        <v>72.02938021571407</v>
      </c>
      <c r="F22" s="52">
        <v>1.0429999999999999</v>
      </c>
      <c r="G22" s="53">
        <v>3.2075411352542903E-2</v>
      </c>
      <c r="H22" s="52">
        <v>0.25800000000000001</v>
      </c>
      <c r="I22" s="53">
        <v>7.934282002834199E-3</v>
      </c>
    </row>
    <row r="23" spans="1:10" ht="15" x14ac:dyDescent="0.2">
      <c r="A23" s="13" t="s">
        <v>29</v>
      </c>
      <c r="B23" s="52">
        <v>7004.0780000000004</v>
      </c>
      <c r="C23" s="53">
        <v>42.458658735965734</v>
      </c>
      <c r="D23" s="52">
        <v>6992.076</v>
      </c>
      <c r="E23" s="53">
        <v>42.385902718378688</v>
      </c>
      <c r="F23" s="52">
        <v>9.5459999999999994</v>
      </c>
      <c r="G23" s="53">
        <v>5.7867767362603448E-2</v>
      </c>
      <c r="H23" s="52">
        <v>2.4569999999999999</v>
      </c>
      <c r="I23" s="53">
        <v>1.4894312215578954E-2</v>
      </c>
    </row>
    <row r="24" spans="1:10" ht="15" x14ac:dyDescent="0.2">
      <c r="A24" s="22" t="s">
        <v>5</v>
      </c>
      <c r="B24" s="52">
        <v>128.256</v>
      </c>
      <c r="C24" s="53">
        <v>55.111011803732332</v>
      </c>
      <c r="D24" s="52">
        <v>127.584</v>
      </c>
      <c r="E24" s="53">
        <v>54.822256502365477</v>
      </c>
      <c r="F24" s="52">
        <v>0</v>
      </c>
      <c r="G24" s="53">
        <v>0</v>
      </c>
      <c r="H24" s="52">
        <v>0.67300000000000004</v>
      </c>
      <c r="I24" s="53">
        <v>0.28918499675579984</v>
      </c>
    </row>
    <row r="25" spans="1:10" ht="15" x14ac:dyDescent="0.2">
      <c r="A25" s="14" t="s">
        <v>0</v>
      </c>
      <c r="B25" s="54">
        <v>10616.78</v>
      </c>
      <c r="C25" s="55">
        <v>49.758910108715426</v>
      </c>
      <c r="D25" s="54">
        <v>10599.724</v>
      </c>
      <c r="E25" s="55">
        <v>49.678971749738949</v>
      </c>
      <c r="F25" s="54">
        <v>13.307</v>
      </c>
      <c r="G25" s="55">
        <v>6.2367480235690678E-2</v>
      </c>
      <c r="H25" s="54">
        <v>3.7469999999999999</v>
      </c>
      <c r="I25" s="55">
        <v>1.7561505105818966E-2</v>
      </c>
    </row>
    <row r="26" spans="1:10" x14ac:dyDescent="0.2">
      <c r="A26" s="15" t="s">
        <v>75</v>
      </c>
      <c r="B26" s="15"/>
      <c r="C26" s="15"/>
      <c r="D26" s="15"/>
      <c r="E26" s="15"/>
      <c r="F26" s="15"/>
      <c r="G26" s="15"/>
      <c r="H26" s="15"/>
    </row>
    <row r="27" spans="1:10" x14ac:dyDescent="0.2">
      <c r="A27" s="16" t="s">
        <v>76</v>
      </c>
    </row>
    <row r="29" spans="1:10" ht="15" x14ac:dyDescent="0.25">
      <c r="A29" s="1" t="s">
        <v>12</v>
      </c>
    </row>
    <row r="30" spans="1:10" x14ac:dyDescent="0.2">
      <c r="A30" s="13"/>
      <c r="B30" s="11"/>
      <c r="C30" s="11"/>
      <c r="D30" s="11"/>
      <c r="E30" s="11"/>
      <c r="F30" s="11"/>
      <c r="G30" s="11"/>
      <c r="H30" s="11"/>
      <c r="I30" s="11"/>
      <c r="J30" s="9"/>
    </row>
    <row r="31" spans="1:10" ht="32.25" customHeight="1" x14ac:dyDescent="0.2">
      <c r="A31" s="19"/>
      <c r="B31" s="76" t="s">
        <v>0</v>
      </c>
      <c r="C31" s="78"/>
      <c r="D31" s="76" t="s">
        <v>78</v>
      </c>
      <c r="E31" s="83"/>
      <c r="F31" s="76" t="s">
        <v>79</v>
      </c>
      <c r="G31" s="83"/>
      <c r="H31" s="76" t="s">
        <v>80</v>
      </c>
      <c r="I31" s="78"/>
    </row>
    <row r="32" spans="1:10" ht="24" x14ac:dyDescent="0.2">
      <c r="A32" s="19"/>
      <c r="B32" s="25" t="s">
        <v>9</v>
      </c>
      <c r="C32" s="24" t="s">
        <v>22</v>
      </c>
      <c r="D32" s="25" t="s">
        <v>9</v>
      </c>
      <c r="E32" s="24" t="s">
        <v>22</v>
      </c>
      <c r="F32" s="25" t="s">
        <v>9</v>
      </c>
      <c r="G32" s="24" t="s">
        <v>22</v>
      </c>
      <c r="H32" s="25" t="s">
        <v>9</v>
      </c>
      <c r="I32" s="24" t="s">
        <v>22</v>
      </c>
    </row>
    <row r="33" spans="1:9" ht="15" x14ac:dyDescent="0.2">
      <c r="A33" s="20" t="s">
        <v>81</v>
      </c>
      <c r="B33" s="50">
        <v>209.03700000000001</v>
      </c>
      <c r="C33" s="51">
        <v>71.585807286761707</v>
      </c>
      <c r="D33" s="50">
        <v>193.702</v>
      </c>
      <c r="E33" s="51">
        <v>66.334256820851408</v>
      </c>
      <c r="F33" s="50">
        <v>8.6340000000000003</v>
      </c>
      <c r="G33" s="51">
        <v>2.9567581821108253</v>
      </c>
      <c r="H33" s="50">
        <v>6.702</v>
      </c>
      <c r="I33" s="51">
        <v>2.2951347389977705</v>
      </c>
    </row>
    <row r="34" spans="1:9" ht="15" x14ac:dyDescent="0.2">
      <c r="A34" s="13" t="s">
        <v>30</v>
      </c>
      <c r="B34" s="52">
        <v>1151.6669999999999</v>
      </c>
      <c r="C34" s="53">
        <v>88.213369568464401</v>
      </c>
      <c r="D34" s="52">
        <v>987.88099999999997</v>
      </c>
      <c r="E34" s="53">
        <v>75.667976717804876</v>
      </c>
      <c r="F34" s="52">
        <v>81.376000000000005</v>
      </c>
      <c r="G34" s="53">
        <v>6.2330961658216824</v>
      </c>
      <c r="H34" s="52">
        <v>82.41</v>
      </c>
      <c r="I34" s="53">
        <v>6.3122966848378494</v>
      </c>
    </row>
    <row r="35" spans="1:9" ht="15" x14ac:dyDescent="0.2">
      <c r="A35" s="13" t="s">
        <v>31</v>
      </c>
      <c r="B35" s="52">
        <v>2507.83</v>
      </c>
      <c r="C35" s="53">
        <v>72.245795243035133</v>
      </c>
      <c r="D35" s="52">
        <v>2415.511</v>
      </c>
      <c r="E35" s="53">
        <v>69.586261075630745</v>
      </c>
      <c r="F35" s="52">
        <v>35.456000000000003</v>
      </c>
      <c r="G35" s="53">
        <v>1.0214196800170086</v>
      </c>
      <c r="H35" s="52">
        <v>56.863</v>
      </c>
      <c r="I35" s="53">
        <v>1.6381144873873856</v>
      </c>
    </row>
    <row r="36" spans="1:9" ht="15" x14ac:dyDescent="0.2">
      <c r="A36" s="13" t="s">
        <v>29</v>
      </c>
      <c r="B36" s="52">
        <v>7666.3389999999999</v>
      </c>
      <c r="C36" s="53">
        <v>42.420524517160011</v>
      </c>
      <c r="D36" s="52">
        <v>7276.8</v>
      </c>
      <c r="E36" s="53">
        <v>40.265069520989094</v>
      </c>
      <c r="F36" s="52">
        <v>120.629</v>
      </c>
      <c r="G36" s="53">
        <v>0.66748228221847428</v>
      </c>
      <c r="H36" s="52">
        <v>268.911</v>
      </c>
      <c r="I36" s="53">
        <v>1.4879782473008325</v>
      </c>
    </row>
    <row r="37" spans="1:9" ht="15" x14ac:dyDescent="0.2">
      <c r="A37" s="22" t="s">
        <v>5</v>
      </c>
      <c r="B37" s="52">
        <v>166.685</v>
      </c>
      <c r="C37" s="53">
        <v>55.34214283342741</v>
      </c>
      <c r="D37" s="52">
        <v>137.376</v>
      </c>
      <c r="E37" s="53">
        <v>45.611076064942395</v>
      </c>
      <c r="F37" s="52">
        <v>5.0430000000000001</v>
      </c>
      <c r="G37" s="53">
        <v>1.6743583784322189</v>
      </c>
      <c r="H37" s="52">
        <v>24.266999999999999</v>
      </c>
      <c r="I37" s="53">
        <v>8.0570404063879941</v>
      </c>
    </row>
    <row r="38" spans="1:9" ht="15" x14ac:dyDescent="0.2">
      <c r="A38" s="14" t="s">
        <v>0</v>
      </c>
      <c r="B38" s="54">
        <v>11701.56</v>
      </c>
      <c r="C38" s="55">
        <v>49.916560874728688</v>
      </c>
      <c r="D38" s="54">
        <v>11011.268</v>
      </c>
      <c r="E38" s="55">
        <v>46.971910534146907</v>
      </c>
      <c r="F38" s="54">
        <v>251.13800000000001</v>
      </c>
      <c r="G38" s="55">
        <v>1.0713054725145719</v>
      </c>
      <c r="H38" s="54">
        <v>439.15199999999999</v>
      </c>
      <c r="I38" s="55">
        <v>1.8733363364593143</v>
      </c>
    </row>
    <row r="39" spans="1:9" x14ac:dyDescent="0.2">
      <c r="A39" s="15" t="s">
        <v>75</v>
      </c>
      <c r="B39" s="15"/>
      <c r="C39" s="15"/>
      <c r="D39" s="15"/>
      <c r="E39" s="15"/>
      <c r="F39" s="15"/>
      <c r="G39" s="15"/>
      <c r="H39" s="15"/>
    </row>
    <row r="40" spans="1:9" x14ac:dyDescent="0.2">
      <c r="A40" s="16" t="s">
        <v>76</v>
      </c>
    </row>
  </sheetData>
  <mergeCells count="12">
    <mergeCell ref="B31:C31"/>
    <mergeCell ref="D31:E31"/>
    <mergeCell ref="F31:G31"/>
    <mergeCell ref="H31:I31"/>
    <mergeCell ref="B4:C4"/>
    <mergeCell ref="D4:E4"/>
    <mergeCell ref="F4:G4"/>
    <mergeCell ref="H4:I4"/>
    <mergeCell ref="B18:C18"/>
    <mergeCell ref="D18:E18"/>
    <mergeCell ref="F18:G18"/>
    <mergeCell ref="H18:I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baseColWidth="10" defaultColWidth="9.140625" defaultRowHeight="12.75" x14ac:dyDescent="0.2"/>
  <cols>
    <col min="1" max="1" width="19.28515625" style="10" customWidth="1"/>
    <col min="2" max="9" width="16.7109375" style="10" customWidth="1"/>
    <col min="10" max="16384" width="9.140625" style="10"/>
  </cols>
  <sheetData>
    <row r="1" spans="1:10" ht="15" x14ac:dyDescent="0.2">
      <c r="A1" s="6" t="s">
        <v>83</v>
      </c>
      <c r="B1" s="7"/>
      <c r="C1" s="7"/>
      <c r="D1" s="7"/>
      <c r="E1" s="7"/>
      <c r="F1" s="7"/>
      <c r="G1" s="7"/>
      <c r="H1" s="7"/>
      <c r="I1" s="7"/>
      <c r="J1" s="9"/>
    </row>
    <row r="2" spans="1:10" ht="15" x14ac:dyDescent="0.25">
      <c r="A2" s="1" t="s">
        <v>14</v>
      </c>
      <c r="B2" s="11"/>
      <c r="C2" s="11"/>
      <c r="D2" s="11"/>
      <c r="E2" s="11"/>
      <c r="F2" s="11"/>
      <c r="G2" s="11"/>
      <c r="H2" s="11"/>
      <c r="I2" s="11"/>
      <c r="J2" s="9"/>
    </row>
    <row r="3" spans="1:10" x14ac:dyDescent="0.2">
      <c r="A3" s="13"/>
      <c r="B3" s="11"/>
      <c r="C3" s="11"/>
      <c r="D3" s="11"/>
      <c r="E3" s="11"/>
      <c r="F3" s="11"/>
      <c r="G3" s="11"/>
      <c r="H3" s="11"/>
      <c r="I3" s="11"/>
      <c r="J3" s="9"/>
    </row>
    <row r="4" spans="1:10" ht="31.5" customHeight="1" x14ac:dyDescent="0.2">
      <c r="A4" s="19"/>
      <c r="B4" s="76" t="s">
        <v>0</v>
      </c>
      <c r="C4" s="78"/>
      <c r="D4" s="76" t="s">
        <v>78</v>
      </c>
      <c r="E4" s="83"/>
      <c r="F4" s="76" t="s">
        <v>79</v>
      </c>
      <c r="G4" s="83"/>
      <c r="H4" s="76" t="s">
        <v>80</v>
      </c>
      <c r="I4" s="78"/>
    </row>
    <row r="5" spans="1:10" ht="24" x14ac:dyDescent="0.2">
      <c r="A5" s="19"/>
      <c r="B5" s="25" t="s">
        <v>9</v>
      </c>
      <c r="C5" s="24" t="s">
        <v>22</v>
      </c>
      <c r="D5" s="25" t="s">
        <v>9</v>
      </c>
      <c r="E5" s="24" t="s">
        <v>22</v>
      </c>
      <c r="F5" s="25" t="s">
        <v>9</v>
      </c>
      <c r="G5" s="24" t="s">
        <v>22</v>
      </c>
      <c r="H5" s="25" t="s">
        <v>9</v>
      </c>
      <c r="I5" s="24" t="s">
        <v>22</v>
      </c>
    </row>
    <row r="6" spans="1:10" ht="15" x14ac:dyDescent="0.2">
      <c r="A6" s="20" t="s">
        <v>81</v>
      </c>
      <c r="B6" s="50">
        <v>10.456</v>
      </c>
      <c r="C6" s="51">
        <v>35.608227761885296</v>
      </c>
      <c r="D6" s="50">
        <v>2.415</v>
      </c>
      <c r="E6" s="51">
        <v>8.2243563547200651</v>
      </c>
      <c r="F6" s="50">
        <v>6.4690000000000003</v>
      </c>
      <c r="G6" s="51">
        <v>22.030377332788447</v>
      </c>
      <c r="H6" s="50">
        <v>1.571</v>
      </c>
      <c r="I6" s="51">
        <v>5.3500885437951231</v>
      </c>
    </row>
    <row r="7" spans="1:10" ht="15" x14ac:dyDescent="0.2">
      <c r="A7" s="13" t="s">
        <v>30</v>
      </c>
      <c r="B7" s="52">
        <v>11.568</v>
      </c>
      <c r="C7" s="53">
        <v>5.4460969167973108</v>
      </c>
      <c r="D7" s="52">
        <v>2.94</v>
      </c>
      <c r="E7" s="53">
        <v>1.384122141717159</v>
      </c>
      <c r="F7" s="52">
        <v>2.4849999999999999</v>
      </c>
      <c r="G7" s="53">
        <v>1.1699127626418842</v>
      </c>
      <c r="H7" s="52">
        <v>6.1429999999999998</v>
      </c>
      <c r="I7" s="53">
        <v>2.8920620124382674</v>
      </c>
    </row>
    <row r="8" spans="1:10" ht="15" x14ac:dyDescent="0.2">
      <c r="A8" s="13" t="s">
        <v>31</v>
      </c>
      <c r="B8" s="52">
        <v>55.192999999999998</v>
      </c>
      <c r="C8" s="53">
        <v>25.140980440387366</v>
      </c>
      <c r="D8" s="52">
        <v>23.648</v>
      </c>
      <c r="E8" s="53">
        <v>10.771907768272797</v>
      </c>
      <c r="F8" s="52">
        <v>15.877000000000001</v>
      </c>
      <c r="G8" s="53">
        <v>7.2321371632640048</v>
      </c>
      <c r="H8" s="52">
        <v>15.667999999999999</v>
      </c>
      <c r="I8" s="53">
        <v>7.1369355088505655</v>
      </c>
    </row>
    <row r="9" spans="1:10" ht="15" x14ac:dyDescent="0.2">
      <c r="A9" s="13" t="s">
        <v>29</v>
      </c>
      <c r="B9" s="52">
        <v>913.75699999999995</v>
      </c>
      <c r="C9" s="53">
        <v>57.978879669445185</v>
      </c>
      <c r="D9" s="52">
        <v>403.59699999999998</v>
      </c>
      <c r="E9" s="53">
        <v>25.608670464849041</v>
      </c>
      <c r="F9" s="52">
        <v>230.001</v>
      </c>
      <c r="G9" s="53">
        <v>14.593814660628659</v>
      </c>
      <c r="H9" s="52">
        <v>280.15899999999999</v>
      </c>
      <c r="I9" s="53">
        <v>17.776394543967481</v>
      </c>
    </row>
    <row r="10" spans="1:10" ht="15" x14ac:dyDescent="0.2">
      <c r="A10" s="22" t="s">
        <v>5</v>
      </c>
      <c r="B10" s="52">
        <v>30.038</v>
      </c>
      <c r="C10" s="53">
        <v>43.872230417573434</v>
      </c>
      <c r="D10" s="52">
        <v>8.6649999999999991</v>
      </c>
      <c r="E10" s="53">
        <v>12.655731958461738</v>
      </c>
      <c r="F10" s="52">
        <v>7.5970000000000004</v>
      </c>
      <c r="G10" s="53">
        <v>11.095856397972746</v>
      </c>
      <c r="H10" s="52">
        <v>13.775</v>
      </c>
      <c r="I10" s="53">
        <v>20.119181503498037</v>
      </c>
    </row>
    <row r="11" spans="1:10" ht="15" x14ac:dyDescent="0.2">
      <c r="A11" s="14" t="s">
        <v>0</v>
      </c>
      <c r="B11" s="54">
        <v>1021.011</v>
      </c>
      <c r="C11" s="55">
        <v>48.485842856274502</v>
      </c>
      <c r="D11" s="54">
        <v>441.26499999999999</v>
      </c>
      <c r="E11" s="55">
        <v>20.954823648299548</v>
      </c>
      <c r="F11" s="54">
        <v>262.42899999999997</v>
      </c>
      <c r="G11" s="55">
        <v>12.46224698355773</v>
      </c>
      <c r="H11" s="54">
        <v>317.31700000000001</v>
      </c>
      <c r="I11" s="55">
        <v>15.068772224417227</v>
      </c>
    </row>
    <row r="12" spans="1:10" x14ac:dyDescent="0.2">
      <c r="A12" s="35" t="s">
        <v>25</v>
      </c>
      <c r="B12" s="36"/>
      <c r="C12" s="36"/>
      <c r="D12" s="36"/>
      <c r="E12" s="36"/>
      <c r="F12" s="36"/>
      <c r="G12" s="36"/>
      <c r="H12" s="15"/>
      <c r="I12" s="15"/>
    </row>
    <row r="13" spans="1:10" x14ac:dyDescent="0.2">
      <c r="A13" s="15" t="s">
        <v>75</v>
      </c>
      <c r="B13" s="15"/>
      <c r="C13" s="15"/>
      <c r="D13" s="15"/>
      <c r="E13" s="15"/>
      <c r="F13" s="15"/>
      <c r="G13" s="15"/>
      <c r="H13" s="15"/>
    </row>
    <row r="14" spans="1:10" x14ac:dyDescent="0.2">
      <c r="A14" s="16" t="s">
        <v>76</v>
      </c>
    </row>
    <row r="16" spans="1:10" ht="15" x14ac:dyDescent="0.25">
      <c r="A16" s="1" t="s">
        <v>13</v>
      </c>
    </row>
    <row r="17" spans="1:10" x14ac:dyDescent="0.2">
      <c r="A17" s="13"/>
      <c r="B17" s="11"/>
      <c r="C17" s="11"/>
      <c r="D17" s="11"/>
      <c r="E17" s="11"/>
      <c r="F17" s="11"/>
      <c r="G17" s="11"/>
      <c r="H17" s="11"/>
      <c r="I17" s="11"/>
      <c r="J17" s="9"/>
    </row>
    <row r="18" spans="1:10" ht="30" customHeight="1" x14ac:dyDescent="0.2">
      <c r="A18" s="19"/>
      <c r="B18" s="76" t="s">
        <v>0</v>
      </c>
      <c r="C18" s="78"/>
      <c r="D18" s="76" t="s">
        <v>78</v>
      </c>
      <c r="E18" s="83"/>
      <c r="F18" s="76" t="s">
        <v>79</v>
      </c>
      <c r="G18" s="83"/>
      <c r="H18" s="76" t="s">
        <v>80</v>
      </c>
      <c r="I18" s="78"/>
    </row>
    <row r="19" spans="1:10" ht="24" x14ac:dyDescent="0.2">
      <c r="A19" s="19"/>
      <c r="B19" s="25" t="s">
        <v>9</v>
      </c>
      <c r="C19" s="24" t="s">
        <v>22</v>
      </c>
      <c r="D19" s="25" t="s">
        <v>9</v>
      </c>
      <c r="E19" s="24" t="s">
        <v>22</v>
      </c>
      <c r="F19" s="25" t="s">
        <v>9</v>
      </c>
      <c r="G19" s="24" t="s">
        <v>22</v>
      </c>
      <c r="H19" s="25" t="s">
        <v>9</v>
      </c>
      <c r="I19" s="24" t="s">
        <v>22</v>
      </c>
    </row>
    <row r="20" spans="1:10" ht="15" x14ac:dyDescent="0.2">
      <c r="A20" s="20" t="s">
        <v>81</v>
      </c>
      <c r="B20" s="50">
        <v>72.516000000000005</v>
      </c>
      <c r="C20" s="51">
        <v>27.60989167888215</v>
      </c>
      <c r="D20" s="50">
        <v>72.516000000000005</v>
      </c>
      <c r="E20" s="51">
        <v>27.60989167888215</v>
      </c>
      <c r="F20" s="50">
        <v>0</v>
      </c>
      <c r="G20" s="51">
        <v>0</v>
      </c>
      <c r="H20" s="50">
        <v>0</v>
      </c>
      <c r="I20" s="51">
        <v>0</v>
      </c>
    </row>
    <row r="21" spans="1:10" ht="15" x14ac:dyDescent="0.2">
      <c r="A21" s="13" t="s">
        <v>30</v>
      </c>
      <c r="B21" s="52">
        <v>142.31200000000001</v>
      </c>
      <c r="C21" s="53">
        <v>13.018667359473371</v>
      </c>
      <c r="D21" s="52">
        <v>141.75200000000001</v>
      </c>
      <c r="E21" s="53">
        <v>12.967438694839995</v>
      </c>
      <c r="F21" s="52">
        <v>0.56000000000000005</v>
      </c>
      <c r="G21" s="53">
        <v>5.122866463337658E-2</v>
      </c>
      <c r="H21" s="52">
        <v>0</v>
      </c>
      <c r="I21" s="53">
        <v>0</v>
      </c>
    </row>
    <row r="22" spans="1:10" ht="15" x14ac:dyDescent="0.2">
      <c r="A22" s="13" t="s">
        <v>31</v>
      </c>
      <c r="B22" s="52">
        <v>908.22400000000005</v>
      </c>
      <c r="C22" s="53">
        <v>27.930640843961584</v>
      </c>
      <c r="D22" s="52">
        <v>908.05</v>
      </c>
      <c r="E22" s="53">
        <v>27.92528981656432</v>
      </c>
      <c r="F22" s="52">
        <v>0.17399999999999999</v>
      </c>
      <c r="G22" s="53">
        <v>5.3510273972602737E-3</v>
      </c>
      <c r="H22" s="52">
        <v>0</v>
      </c>
      <c r="I22" s="53">
        <v>0</v>
      </c>
    </row>
    <row r="23" spans="1:10" ht="15" x14ac:dyDescent="0.2">
      <c r="A23" s="13" t="s">
        <v>29</v>
      </c>
      <c r="B23" s="52">
        <v>9492.1479999999992</v>
      </c>
      <c r="C23" s="53">
        <v>57.541317016069726</v>
      </c>
      <c r="D23" s="52">
        <v>9484.2890000000007</v>
      </c>
      <c r="E23" s="53">
        <v>57.493675827749733</v>
      </c>
      <c r="F23" s="52">
        <v>7.2110000000000003</v>
      </c>
      <c r="G23" s="53">
        <v>4.3713018065339782E-2</v>
      </c>
      <c r="H23" s="52">
        <v>0.64800000000000002</v>
      </c>
      <c r="I23" s="53">
        <v>3.928170254658186E-3</v>
      </c>
    </row>
    <row r="24" spans="1:10" ht="15" x14ac:dyDescent="0.2">
      <c r="A24" s="22" t="s">
        <v>5</v>
      </c>
      <c r="B24" s="52">
        <v>104.467</v>
      </c>
      <c r="C24" s="53">
        <v>44.888988196267668</v>
      </c>
      <c r="D24" s="52">
        <v>104.428</v>
      </c>
      <c r="E24" s="53">
        <v>44.872230076099051</v>
      </c>
      <c r="F24" s="52">
        <v>0</v>
      </c>
      <c r="G24" s="53">
        <v>0</v>
      </c>
      <c r="H24" s="52">
        <v>3.9E-2</v>
      </c>
      <c r="I24" s="53">
        <v>1.6758120168612469E-2</v>
      </c>
    </row>
    <row r="25" spans="1:10" ht="15" x14ac:dyDescent="0.2">
      <c r="A25" s="14" t="s">
        <v>0</v>
      </c>
      <c r="B25" s="54">
        <v>10719.67</v>
      </c>
      <c r="C25" s="55">
        <v>50.241136759459401</v>
      </c>
      <c r="D25" s="54">
        <v>10711.034</v>
      </c>
      <c r="E25" s="55">
        <v>50.200661403683085</v>
      </c>
      <c r="F25" s="54">
        <v>7.9459999999999997</v>
      </c>
      <c r="G25" s="55">
        <v>3.7241451713594206E-2</v>
      </c>
      <c r="H25" s="54">
        <v>0.68700000000000006</v>
      </c>
      <c r="I25" s="55">
        <v>3.2198436102742539E-3</v>
      </c>
    </row>
    <row r="26" spans="1:10" x14ac:dyDescent="0.2">
      <c r="A26" s="15" t="s">
        <v>75</v>
      </c>
      <c r="B26" s="15"/>
      <c r="C26" s="15"/>
      <c r="D26" s="15"/>
      <c r="E26" s="15"/>
      <c r="F26" s="15"/>
      <c r="G26" s="15"/>
      <c r="H26" s="15"/>
    </row>
    <row r="27" spans="1:10" x14ac:dyDescent="0.2">
      <c r="A27" s="16" t="s">
        <v>76</v>
      </c>
    </row>
    <row r="29" spans="1:10" ht="15" x14ac:dyDescent="0.25">
      <c r="A29" s="1" t="s">
        <v>12</v>
      </c>
    </row>
    <row r="30" spans="1:10" x14ac:dyDescent="0.2">
      <c r="A30" s="13"/>
      <c r="B30" s="11"/>
      <c r="C30" s="11"/>
      <c r="D30" s="11"/>
      <c r="E30" s="11"/>
      <c r="F30" s="11"/>
      <c r="G30" s="11"/>
      <c r="H30" s="11"/>
      <c r="I30" s="11"/>
      <c r="J30" s="9"/>
    </row>
    <row r="31" spans="1:10" ht="30.75" customHeight="1" x14ac:dyDescent="0.2">
      <c r="A31" s="19"/>
      <c r="B31" s="76" t="s">
        <v>0</v>
      </c>
      <c r="C31" s="78"/>
      <c r="D31" s="76" t="s">
        <v>78</v>
      </c>
      <c r="E31" s="83"/>
      <c r="F31" s="76" t="s">
        <v>79</v>
      </c>
      <c r="G31" s="83"/>
      <c r="H31" s="76" t="s">
        <v>80</v>
      </c>
      <c r="I31" s="78"/>
    </row>
    <row r="32" spans="1:10" ht="24" x14ac:dyDescent="0.2">
      <c r="A32" s="19"/>
      <c r="B32" s="25" t="s">
        <v>9</v>
      </c>
      <c r="C32" s="24" t="s">
        <v>22</v>
      </c>
      <c r="D32" s="25" t="s">
        <v>9</v>
      </c>
      <c r="E32" s="24" t="s">
        <v>22</v>
      </c>
      <c r="F32" s="25" t="s">
        <v>9</v>
      </c>
      <c r="G32" s="24" t="s">
        <v>22</v>
      </c>
      <c r="H32" s="25" t="s">
        <v>9</v>
      </c>
      <c r="I32" s="24" t="s">
        <v>22</v>
      </c>
    </row>
    <row r="33" spans="1:9" ht="15" x14ac:dyDescent="0.2">
      <c r="A33" s="20" t="s">
        <v>81</v>
      </c>
      <c r="B33" s="50">
        <v>82.971000000000004</v>
      </c>
      <c r="C33" s="51">
        <v>28.413850258039989</v>
      </c>
      <c r="D33" s="50">
        <v>74.930999999999997</v>
      </c>
      <c r="E33" s="51">
        <v>25.660510463718584</v>
      </c>
      <c r="F33" s="50">
        <v>6.4690000000000003</v>
      </c>
      <c r="G33" s="51">
        <v>2.2153426777941778</v>
      </c>
      <c r="H33" s="50">
        <v>1.571</v>
      </c>
      <c r="I33" s="51">
        <v>0.53799711652723026</v>
      </c>
    </row>
    <row r="34" spans="1:9" ht="15" x14ac:dyDescent="0.2">
      <c r="A34" s="13" t="s">
        <v>30</v>
      </c>
      <c r="B34" s="52">
        <v>153.88</v>
      </c>
      <c r="C34" s="53">
        <v>11.786630431535592</v>
      </c>
      <c r="D34" s="52">
        <v>144.691</v>
      </c>
      <c r="E34" s="53">
        <v>11.082787521245884</v>
      </c>
      <c r="F34" s="52">
        <v>3.0449999999999999</v>
      </c>
      <c r="G34" s="53">
        <v>0.23323557099055031</v>
      </c>
      <c r="H34" s="52">
        <v>6.1429999999999998</v>
      </c>
      <c r="I34" s="53">
        <v>0.4705307430525289</v>
      </c>
    </row>
    <row r="35" spans="1:9" ht="15" x14ac:dyDescent="0.2">
      <c r="A35" s="13" t="s">
        <v>31</v>
      </c>
      <c r="B35" s="52">
        <v>963.41700000000003</v>
      </c>
      <c r="C35" s="53">
        <v>27.75420475696486</v>
      </c>
      <c r="D35" s="52">
        <v>931.69799999999998</v>
      </c>
      <c r="E35" s="53">
        <v>26.840440913596758</v>
      </c>
      <c r="F35" s="52">
        <v>16.050999999999998</v>
      </c>
      <c r="G35" s="53">
        <v>0.46239867114037114</v>
      </c>
      <c r="H35" s="52">
        <v>15.667999999999999</v>
      </c>
      <c r="I35" s="53">
        <v>0.45136517222773259</v>
      </c>
    </row>
    <row r="36" spans="1:9" ht="15" x14ac:dyDescent="0.2">
      <c r="A36" s="13" t="s">
        <v>29</v>
      </c>
      <c r="B36" s="52">
        <v>10405.91</v>
      </c>
      <c r="C36" s="53">
        <v>57.579525282975432</v>
      </c>
      <c r="D36" s="52">
        <v>9887.8850000000002</v>
      </c>
      <c r="E36" s="53">
        <v>54.713112486332626</v>
      </c>
      <c r="F36" s="52">
        <v>237.21199999999999</v>
      </c>
      <c r="G36" s="53">
        <v>1.3125766368751188</v>
      </c>
      <c r="H36" s="52">
        <v>280.80700000000002</v>
      </c>
      <c r="I36" s="53">
        <v>1.5538029596773835</v>
      </c>
    </row>
    <row r="37" spans="1:9" ht="15" x14ac:dyDescent="0.2">
      <c r="A37" s="22" t="s">
        <v>5</v>
      </c>
      <c r="B37" s="52">
        <v>134.50399999999999</v>
      </c>
      <c r="C37" s="53">
        <v>44.65752515023739</v>
      </c>
      <c r="D37" s="52">
        <v>113.09399999999999</v>
      </c>
      <c r="E37" s="53">
        <v>37.549055413526347</v>
      </c>
      <c r="F37" s="52">
        <v>7.5970000000000004</v>
      </c>
      <c r="G37" s="53">
        <v>2.5223280985424488</v>
      </c>
      <c r="H37" s="52">
        <v>13.813000000000001</v>
      </c>
      <c r="I37" s="53">
        <v>4.5861416381685984</v>
      </c>
    </row>
    <row r="38" spans="1:9" ht="15" x14ac:dyDescent="0.2">
      <c r="A38" s="14" t="s">
        <v>0</v>
      </c>
      <c r="B38" s="54">
        <v>11740.68</v>
      </c>
      <c r="C38" s="55">
        <v>50.083439125271298</v>
      </c>
      <c r="D38" s="54">
        <v>11152.299000000001</v>
      </c>
      <c r="E38" s="55">
        <v>47.573521131086451</v>
      </c>
      <c r="F38" s="54">
        <v>270.375</v>
      </c>
      <c r="G38" s="55">
        <v>1.1533667431098733</v>
      </c>
      <c r="H38" s="54">
        <v>318.00299999999999</v>
      </c>
      <c r="I38" s="55">
        <v>1.3565384536631311</v>
      </c>
    </row>
    <row r="39" spans="1:9" x14ac:dyDescent="0.2">
      <c r="A39" s="15" t="s">
        <v>75</v>
      </c>
      <c r="B39" s="15"/>
      <c r="C39" s="15"/>
      <c r="D39" s="15"/>
      <c r="E39" s="15"/>
      <c r="F39" s="15"/>
      <c r="G39" s="15"/>
      <c r="H39" s="15"/>
    </row>
    <row r="40" spans="1:9" x14ac:dyDescent="0.2">
      <c r="A40" s="16" t="s">
        <v>76</v>
      </c>
    </row>
  </sheetData>
  <mergeCells count="12">
    <mergeCell ref="B31:C31"/>
    <mergeCell ref="D31:E31"/>
    <mergeCell ref="F31:G31"/>
    <mergeCell ref="H31:I31"/>
    <mergeCell ref="B4:C4"/>
    <mergeCell ref="D4:E4"/>
    <mergeCell ref="F4:G4"/>
    <mergeCell ref="H4:I4"/>
    <mergeCell ref="B18:C18"/>
    <mergeCell ref="D18:E18"/>
    <mergeCell ref="F18:G18"/>
    <mergeCell ref="H18:I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baseColWidth="10" defaultColWidth="9.140625" defaultRowHeight="12.75" x14ac:dyDescent="0.2"/>
  <cols>
    <col min="1" max="1" width="30.28515625" style="10" customWidth="1"/>
    <col min="2" max="2" width="12.7109375" style="10" customWidth="1"/>
    <col min="3" max="5" width="12.7109375" style="17" customWidth="1"/>
    <col min="6" max="6" width="12.7109375" style="10" customWidth="1"/>
    <col min="7" max="9" width="12.7109375" style="17" customWidth="1"/>
    <col min="10" max="10" width="12.7109375" style="10" customWidth="1"/>
    <col min="11" max="13" width="12.7109375" style="17" customWidth="1"/>
    <col min="14" max="14" width="12.7109375" style="10" customWidth="1"/>
    <col min="15" max="17" width="12.7109375" style="17" customWidth="1"/>
    <col min="18" max="16384" width="9.140625" style="10"/>
  </cols>
  <sheetData>
    <row r="1" spans="1:18" ht="15" x14ac:dyDescent="0.2">
      <c r="A1" s="6" t="s">
        <v>46</v>
      </c>
      <c r="B1" s="7"/>
      <c r="C1" s="8"/>
      <c r="D1" s="8"/>
      <c r="E1" s="8"/>
      <c r="F1" s="7"/>
      <c r="G1" s="8"/>
      <c r="H1" s="8"/>
      <c r="I1" s="8"/>
      <c r="J1" s="7"/>
      <c r="K1" s="8"/>
      <c r="L1" s="8"/>
      <c r="M1" s="8"/>
      <c r="N1" s="7"/>
      <c r="O1" s="8"/>
      <c r="P1" s="8"/>
      <c r="Q1" s="8"/>
      <c r="R1" s="9"/>
    </row>
    <row r="2" spans="1:18" ht="15" x14ac:dyDescent="0.25">
      <c r="A2" s="1" t="s">
        <v>14</v>
      </c>
      <c r="B2" s="11"/>
      <c r="C2" s="12"/>
      <c r="D2" s="12"/>
      <c r="E2" s="12"/>
      <c r="F2" s="11"/>
      <c r="G2" s="12"/>
      <c r="H2" s="12"/>
      <c r="I2" s="12"/>
      <c r="J2" s="11"/>
      <c r="K2" s="12"/>
      <c r="L2" s="12"/>
      <c r="M2" s="12"/>
      <c r="N2" s="11"/>
      <c r="O2" s="12"/>
      <c r="P2" s="12"/>
      <c r="Q2" s="12"/>
      <c r="R2" s="9"/>
    </row>
    <row r="3" spans="1:18" x14ac:dyDescent="0.2">
      <c r="A3" s="13"/>
      <c r="B3" s="11"/>
      <c r="C3" s="12"/>
      <c r="D3" s="12"/>
      <c r="E3" s="12"/>
      <c r="F3" s="11"/>
      <c r="G3" s="12"/>
      <c r="H3" s="12"/>
      <c r="I3" s="12"/>
      <c r="J3" s="11"/>
      <c r="K3" s="12"/>
      <c r="L3" s="12"/>
      <c r="M3" s="12"/>
      <c r="N3" s="11"/>
      <c r="O3" s="12"/>
      <c r="P3" s="12"/>
      <c r="Q3" s="12"/>
      <c r="R3" s="9"/>
    </row>
    <row r="4" spans="1:18" x14ac:dyDescent="0.2">
      <c r="A4" s="37"/>
      <c r="B4" s="76" t="s">
        <v>0</v>
      </c>
      <c r="C4" s="77"/>
      <c r="D4" s="77"/>
      <c r="E4" s="78"/>
      <c r="F4" s="76" t="s">
        <v>45</v>
      </c>
      <c r="G4" s="77"/>
      <c r="H4" s="77"/>
      <c r="I4" s="78"/>
      <c r="J4" s="76" t="s">
        <v>44</v>
      </c>
      <c r="K4" s="77"/>
      <c r="L4" s="77"/>
      <c r="M4" s="78"/>
      <c r="N4" s="76" t="s">
        <v>43</v>
      </c>
      <c r="O4" s="77"/>
      <c r="P4" s="77"/>
      <c r="Q4" s="78"/>
    </row>
    <row r="5" spans="1:18" ht="48" x14ac:dyDescent="0.2">
      <c r="A5" s="37"/>
      <c r="B5" s="31" t="s">
        <v>9</v>
      </c>
      <c r="C5" s="32" t="s">
        <v>8</v>
      </c>
      <c r="D5" s="32" t="s">
        <v>7</v>
      </c>
      <c r="E5" s="33" t="s">
        <v>6</v>
      </c>
      <c r="F5" s="31" t="s">
        <v>9</v>
      </c>
      <c r="G5" s="32" t="s">
        <v>8</v>
      </c>
      <c r="H5" s="32" t="s">
        <v>7</v>
      </c>
      <c r="I5" s="33" t="s">
        <v>6</v>
      </c>
      <c r="J5" s="31" t="s">
        <v>9</v>
      </c>
      <c r="K5" s="32" t="s">
        <v>8</v>
      </c>
      <c r="L5" s="32" t="s">
        <v>7</v>
      </c>
      <c r="M5" s="33" t="s">
        <v>6</v>
      </c>
      <c r="N5" s="31" t="s">
        <v>9</v>
      </c>
      <c r="O5" s="32" t="s">
        <v>8</v>
      </c>
      <c r="P5" s="32" t="s">
        <v>7</v>
      </c>
      <c r="Q5" s="33" t="s">
        <v>6</v>
      </c>
    </row>
    <row r="6" spans="1:18" ht="15" x14ac:dyDescent="0.2">
      <c r="A6" s="21" t="s">
        <v>42</v>
      </c>
      <c r="B6" s="50">
        <v>530.34299999999996</v>
      </c>
      <c r="C6" s="65">
        <v>3029</v>
      </c>
      <c r="D6" s="65">
        <v>2000</v>
      </c>
      <c r="E6" s="66">
        <v>1383</v>
      </c>
      <c r="F6" s="50">
        <v>77.5</v>
      </c>
      <c r="G6" s="65">
        <v>2200</v>
      </c>
      <c r="H6" s="65">
        <v>1614</v>
      </c>
      <c r="I6" s="66">
        <v>1090</v>
      </c>
      <c r="J6" s="50">
        <v>335.36200000000002</v>
      </c>
      <c r="K6" s="65">
        <v>3016</v>
      </c>
      <c r="L6" s="65">
        <v>2089</v>
      </c>
      <c r="M6" s="66">
        <v>1425</v>
      </c>
      <c r="N6" s="50">
        <v>117.48</v>
      </c>
      <c r="O6" s="65">
        <v>4080</v>
      </c>
      <c r="P6" s="65">
        <v>2325</v>
      </c>
      <c r="Q6" s="66">
        <v>1415</v>
      </c>
    </row>
    <row r="7" spans="1:18" ht="15" x14ac:dyDescent="0.2">
      <c r="A7" s="22" t="s">
        <v>41</v>
      </c>
      <c r="B7" s="52">
        <v>198.245</v>
      </c>
      <c r="C7" s="58">
        <v>2083</v>
      </c>
      <c r="D7" s="58">
        <v>1671</v>
      </c>
      <c r="E7" s="59">
        <v>1208</v>
      </c>
      <c r="F7" s="52">
        <v>21.853999999999999</v>
      </c>
      <c r="G7" s="58">
        <v>1800</v>
      </c>
      <c r="H7" s="58">
        <v>1200</v>
      </c>
      <c r="I7" s="59">
        <v>1000</v>
      </c>
      <c r="J7" s="52">
        <v>124.908</v>
      </c>
      <c r="K7" s="58">
        <v>2083</v>
      </c>
      <c r="L7" s="58">
        <v>1730</v>
      </c>
      <c r="M7" s="59">
        <v>1300</v>
      </c>
      <c r="N7" s="52">
        <v>51.481999999999999</v>
      </c>
      <c r="O7" s="58">
        <v>2533</v>
      </c>
      <c r="P7" s="58">
        <v>1800</v>
      </c>
      <c r="Q7" s="59">
        <v>1270</v>
      </c>
    </row>
    <row r="8" spans="1:18" ht="36" x14ac:dyDescent="0.2">
      <c r="A8" s="49" t="s">
        <v>40</v>
      </c>
      <c r="B8" s="52">
        <v>329.27300000000002</v>
      </c>
      <c r="C8" s="58">
        <v>1716</v>
      </c>
      <c r="D8" s="58">
        <v>1360</v>
      </c>
      <c r="E8" s="59">
        <v>1015</v>
      </c>
      <c r="F8" s="52">
        <v>61.036999999999999</v>
      </c>
      <c r="G8" s="58">
        <v>1458</v>
      </c>
      <c r="H8" s="58">
        <v>1200</v>
      </c>
      <c r="I8" s="59">
        <v>780</v>
      </c>
      <c r="J8" s="52">
        <v>185.13399999999999</v>
      </c>
      <c r="K8" s="58">
        <v>1790</v>
      </c>
      <c r="L8" s="58">
        <v>1400</v>
      </c>
      <c r="M8" s="59">
        <v>1100</v>
      </c>
      <c r="N8" s="52">
        <v>83.102000000000004</v>
      </c>
      <c r="O8" s="58">
        <v>1876</v>
      </c>
      <c r="P8" s="58">
        <v>1430</v>
      </c>
      <c r="Q8" s="59">
        <v>1011</v>
      </c>
    </row>
    <row r="9" spans="1:18" ht="24" x14ac:dyDescent="0.2">
      <c r="A9" s="49" t="s">
        <v>39</v>
      </c>
      <c r="B9" s="52">
        <v>340.96499999999997</v>
      </c>
      <c r="C9" s="58">
        <v>1800</v>
      </c>
      <c r="D9" s="58">
        <v>1402</v>
      </c>
      <c r="E9" s="59">
        <v>1092</v>
      </c>
      <c r="F9" s="52">
        <v>43.274999999999999</v>
      </c>
      <c r="G9" s="58">
        <v>1606</v>
      </c>
      <c r="H9" s="58">
        <v>1300</v>
      </c>
      <c r="I9" s="59">
        <v>980</v>
      </c>
      <c r="J9" s="52">
        <v>168.50800000000001</v>
      </c>
      <c r="K9" s="58">
        <v>1700</v>
      </c>
      <c r="L9" s="58">
        <v>1350</v>
      </c>
      <c r="M9" s="59">
        <v>906</v>
      </c>
      <c r="N9" s="52">
        <v>129.18</v>
      </c>
      <c r="O9" s="58">
        <v>2000</v>
      </c>
      <c r="P9" s="58">
        <v>1550</v>
      </c>
      <c r="Q9" s="59">
        <v>1207</v>
      </c>
    </row>
    <row r="10" spans="1:18" ht="15" x14ac:dyDescent="0.2">
      <c r="A10" s="22" t="s">
        <v>38</v>
      </c>
      <c r="B10" s="52">
        <v>98.262</v>
      </c>
      <c r="C10" s="58">
        <v>1665</v>
      </c>
      <c r="D10" s="58">
        <v>1300</v>
      </c>
      <c r="E10" s="59">
        <v>830</v>
      </c>
      <c r="F10" s="52">
        <v>11.773</v>
      </c>
      <c r="G10" s="58">
        <v>1400</v>
      </c>
      <c r="H10" s="58">
        <v>1116</v>
      </c>
      <c r="I10" s="59">
        <v>368</v>
      </c>
      <c r="J10" s="52">
        <v>57.46</v>
      </c>
      <c r="K10" s="58">
        <v>1750</v>
      </c>
      <c r="L10" s="58">
        <v>1350</v>
      </c>
      <c r="M10" s="59">
        <v>932</v>
      </c>
      <c r="N10" s="52">
        <v>29.029</v>
      </c>
      <c r="O10" s="58">
        <v>1650</v>
      </c>
      <c r="P10" s="58">
        <v>1200</v>
      </c>
      <c r="Q10" s="59">
        <v>866</v>
      </c>
    </row>
    <row r="11" spans="1:18" ht="15" x14ac:dyDescent="0.2">
      <c r="A11" s="22" t="s">
        <v>37</v>
      </c>
      <c r="B11" s="52">
        <v>594.04700000000003</v>
      </c>
      <c r="C11" s="58">
        <v>1600</v>
      </c>
      <c r="D11" s="58">
        <v>1254</v>
      </c>
      <c r="E11" s="59">
        <v>899</v>
      </c>
      <c r="F11" s="52">
        <v>43.621000000000002</v>
      </c>
      <c r="G11" s="58">
        <v>1450</v>
      </c>
      <c r="H11" s="58">
        <v>1200</v>
      </c>
      <c r="I11" s="59">
        <v>800</v>
      </c>
      <c r="J11" s="52">
        <v>306.43</v>
      </c>
      <c r="K11" s="58">
        <v>1583</v>
      </c>
      <c r="L11" s="58">
        <v>1284</v>
      </c>
      <c r="M11" s="59">
        <v>1000</v>
      </c>
      <c r="N11" s="52">
        <v>244</v>
      </c>
      <c r="O11" s="58">
        <v>1622</v>
      </c>
      <c r="P11" s="58">
        <v>1266</v>
      </c>
      <c r="Q11" s="59">
        <v>800</v>
      </c>
    </row>
    <row r="12" spans="1:18" ht="15" x14ac:dyDescent="0.2">
      <c r="A12" s="22" t="s">
        <v>36</v>
      </c>
      <c r="B12" s="52">
        <v>14.657</v>
      </c>
      <c r="C12" s="58">
        <v>1530</v>
      </c>
      <c r="D12" s="58">
        <v>1300</v>
      </c>
      <c r="E12" s="59">
        <v>700</v>
      </c>
      <c r="F12" s="52">
        <v>3.0379999999999998</v>
      </c>
      <c r="G12" s="58">
        <v>1200</v>
      </c>
      <c r="H12" s="58">
        <v>670</v>
      </c>
      <c r="I12" s="59">
        <v>400</v>
      </c>
      <c r="J12" s="52">
        <v>7.0709999999999997</v>
      </c>
      <c r="K12" s="58">
        <v>1700</v>
      </c>
      <c r="L12" s="58">
        <v>1311</v>
      </c>
      <c r="M12" s="59">
        <v>347</v>
      </c>
      <c r="N12" s="52">
        <v>4.548</v>
      </c>
      <c r="O12" s="58">
        <v>1639</v>
      </c>
      <c r="P12" s="58">
        <v>1231</v>
      </c>
      <c r="Q12" s="59">
        <v>800</v>
      </c>
    </row>
    <row r="13" spans="1:18" ht="15" x14ac:dyDescent="0.2">
      <c r="A13" s="42" t="s">
        <v>0</v>
      </c>
      <c r="B13" s="54">
        <v>2105.79</v>
      </c>
      <c r="C13" s="63">
        <v>2000</v>
      </c>
      <c r="D13" s="63">
        <v>1440</v>
      </c>
      <c r="E13" s="64">
        <v>1100</v>
      </c>
      <c r="F13" s="54">
        <v>262.10000000000002</v>
      </c>
      <c r="G13" s="63">
        <v>1700</v>
      </c>
      <c r="H13" s="63">
        <v>1277</v>
      </c>
      <c r="I13" s="64">
        <v>900</v>
      </c>
      <c r="J13" s="54">
        <v>1184.8699999999999</v>
      </c>
      <c r="K13" s="63">
        <v>2000</v>
      </c>
      <c r="L13" s="63">
        <v>1484</v>
      </c>
      <c r="M13" s="64">
        <v>1133</v>
      </c>
      <c r="N13" s="54">
        <v>658.82</v>
      </c>
      <c r="O13" s="63">
        <v>2024</v>
      </c>
      <c r="P13" s="63">
        <v>1466</v>
      </c>
      <c r="Q13" s="64">
        <v>1070</v>
      </c>
    </row>
    <row r="14" spans="1:18" x14ac:dyDescent="0.2">
      <c r="A14" s="35" t="s">
        <v>25</v>
      </c>
      <c r="B14" s="36"/>
      <c r="C14" s="36"/>
      <c r="D14" s="36"/>
      <c r="E14" s="36"/>
      <c r="F14" s="36"/>
      <c r="G14" s="36"/>
      <c r="H14" s="15"/>
      <c r="I14" s="15"/>
      <c r="J14" s="39"/>
      <c r="K14" s="39"/>
      <c r="L14" s="39"/>
      <c r="M14" s="39"/>
      <c r="N14" s="39"/>
      <c r="O14" s="39"/>
      <c r="P14" s="39"/>
      <c r="Q14" s="39"/>
    </row>
    <row r="15" spans="1:18" x14ac:dyDescent="0.2">
      <c r="A15" s="15" t="s">
        <v>75</v>
      </c>
      <c r="B15" s="15"/>
      <c r="C15" s="15"/>
      <c r="D15" s="15"/>
      <c r="E15" s="15"/>
      <c r="F15" s="15"/>
      <c r="G15" s="15"/>
      <c r="H15" s="15"/>
      <c r="I15" s="10"/>
      <c r="K15" s="10"/>
      <c r="L15" s="10"/>
      <c r="M15" s="10"/>
      <c r="O15" s="10"/>
      <c r="P15" s="10"/>
      <c r="Q15" s="10"/>
    </row>
    <row r="16" spans="1:18" x14ac:dyDescent="0.2">
      <c r="A16" s="16" t="s">
        <v>76</v>
      </c>
      <c r="C16" s="10"/>
      <c r="D16" s="10"/>
      <c r="E16" s="10"/>
      <c r="G16" s="10"/>
      <c r="H16" s="10"/>
      <c r="I16" s="10"/>
      <c r="K16" s="10"/>
      <c r="L16" s="10"/>
      <c r="M16" s="10"/>
      <c r="O16" s="10"/>
      <c r="P16" s="10"/>
      <c r="Q16" s="10"/>
    </row>
    <row r="17" spans="1:18" x14ac:dyDescent="0.2">
      <c r="A17" s="39"/>
      <c r="B17" s="39"/>
      <c r="C17" s="38"/>
      <c r="D17" s="38"/>
      <c r="E17" s="38"/>
      <c r="F17" s="39"/>
      <c r="G17" s="38"/>
      <c r="H17" s="38"/>
      <c r="I17" s="38"/>
      <c r="J17" s="39"/>
      <c r="K17" s="38"/>
      <c r="L17" s="38"/>
      <c r="M17" s="38"/>
      <c r="N17" s="39"/>
      <c r="O17" s="38"/>
      <c r="P17" s="38"/>
      <c r="Q17" s="38"/>
    </row>
    <row r="18" spans="1:18" ht="15" x14ac:dyDescent="0.25">
      <c r="A18" s="1" t="s">
        <v>13</v>
      </c>
      <c r="B18" s="39"/>
      <c r="C18" s="38"/>
      <c r="D18" s="38"/>
      <c r="E18" s="38"/>
      <c r="F18" s="39"/>
      <c r="G18" s="38"/>
      <c r="H18" s="38"/>
      <c r="I18" s="38"/>
      <c r="J18" s="39"/>
      <c r="K18" s="38"/>
      <c r="L18" s="38"/>
      <c r="M18" s="38"/>
      <c r="N18" s="39"/>
      <c r="O18" s="38"/>
      <c r="P18" s="38"/>
      <c r="Q18" s="38"/>
    </row>
    <row r="19" spans="1:18" x14ac:dyDescent="0.2">
      <c r="A19" s="13"/>
      <c r="B19" s="11"/>
      <c r="C19" s="12"/>
      <c r="D19" s="12"/>
      <c r="E19" s="12"/>
      <c r="F19" s="11"/>
      <c r="G19" s="12"/>
      <c r="H19" s="12"/>
      <c r="I19" s="12"/>
      <c r="J19" s="11"/>
      <c r="K19" s="12"/>
      <c r="L19" s="12"/>
      <c r="M19" s="12"/>
      <c r="N19" s="11"/>
      <c r="O19" s="12"/>
      <c r="P19" s="12"/>
      <c r="Q19" s="12"/>
      <c r="R19" s="9"/>
    </row>
    <row r="20" spans="1:18" x14ac:dyDescent="0.2">
      <c r="A20" s="37"/>
      <c r="B20" s="76" t="s">
        <v>0</v>
      </c>
      <c r="C20" s="77"/>
      <c r="D20" s="77"/>
      <c r="E20" s="78"/>
      <c r="F20" s="76" t="s">
        <v>45</v>
      </c>
      <c r="G20" s="77"/>
      <c r="H20" s="77"/>
      <c r="I20" s="78"/>
      <c r="J20" s="76" t="s">
        <v>44</v>
      </c>
      <c r="K20" s="77"/>
      <c r="L20" s="77"/>
      <c r="M20" s="78"/>
      <c r="N20" s="76" t="s">
        <v>43</v>
      </c>
      <c r="O20" s="77"/>
      <c r="P20" s="77"/>
      <c r="Q20" s="78"/>
    </row>
    <row r="21" spans="1:18" ht="48" x14ac:dyDescent="0.2">
      <c r="A21" s="37"/>
      <c r="B21" s="31" t="s">
        <v>9</v>
      </c>
      <c r="C21" s="32" t="s">
        <v>8</v>
      </c>
      <c r="D21" s="32" t="s">
        <v>7</v>
      </c>
      <c r="E21" s="33" t="s">
        <v>6</v>
      </c>
      <c r="F21" s="31" t="s">
        <v>9</v>
      </c>
      <c r="G21" s="32" t="s">
        <v>8</v>
      </c>
      <c r="H21" s="32" t="s">
        <v>7</v>
      </c>
      <c r="I21" s="33" t="s">
        <v>6</v>
      </c>
      <c r="J21" s="31" t="s">
        <v>9</v>
      </c>
      <c r="K21" s="32" t="s">
        <v>8</v>
      </c>
      <c r="L21" s="32" t="s">
        <v>7</v>
      </c>
      <c r="M21" s="33" t="s">
        <v>6</v>
      </c>
      <c r="N21" s="31" t="s">
        <v>9</v>
      </c>
      <c r="O21" s="32" t="s">
        <v>8</v>
      </c>
      <c r="P21" s="32" t="s">
        <v>7</v>
      </c>
      <c r="Q21" s="33" t="s">
        <v>6</v>
      </c>
    </row>
    <row r="22" spans="1:18" ht="15" x14ac:dyDescent="0.2">
      <c r="A22" s="21" t="s">
        <v>42</v>
      </c>
      <c r="B22" s="50">
        <v>4844.2579999999998</v>
      </c>
      <c r="C22" s="65">
        <v>3166</v>
      </c>
      <c r="D22" s="65">
        <v>2250</v>
      </c>
      <c r="E22" s="66">
        <v>1700</v>
      </c>
      <c r="F22" s="50">
        <v>1138.3</v>
      </c>
      <c r="G22" s="65">
        <v>2124</v>
      </c>
      <c r="H22" s="65">
        <v>1700</v>
      </c>
      <c r="I22" s="66">
        <v>1300</v>
      </c>
      <c r="J22" s="50">
        <v>2843.7159999999999</v>
      </c>
      <c r="K22" s="65">
        <v>3200</v>
      </c>
      <c r="L22" s="65">
        <v>2350</v>
      </c>
      <c r="M22" s="66">
        <v>1836</v>
      </c>
      <c r="N22" s="50">
        <v>862.23900000000003</v>
      </c>
      <c r="O22" s="65">
        <v>4494</v>
      </c>
      <c r="P22" s="65">
        <v>3122</v>
      </c>
      <c r="Q22" s="66">
        <v>2201</v>
      </c>
    </row>
    <row r="23" spans="1:18" ht="15" x14ac:dyDescent="0.2">
      <c r="A23" s="22" t="s">
        <v>41</v>
      </c>
      <c r="B23" s="52">
        <v>3588.3110000000001</v>
      </c>
      <c r="C23" s="58">
        <v>2466</v>
      </c>
      <c r="D23" s="58">
        <v>1900</v>
      </c>
      <c r="E23" s="59">
        <v>1460</v>
      </c>
      <c r="F23" s="52">
        <v>677.53899999999999</v>
      </c>
      <c r="G23" s="58">
        <v>1719</v>
      </c>
      <c r="H23" s="58">
        <v>1405</v>
      </c>
      <c r="I23" s="59">
        <v>1189</v>
      </c>
      <c r="J23" s="52">
        <v>2129.1990000000001</v>
      </c>
      <c r="K23" s="58">
        <v>2440</v>
      </c>
      <c r="L23" s="58">
        <v>1950</v>
      </c>
      <c r="M23" s="59">
        <v>1550</v>
      </c>
      <c r="N23" s="52">
        <v>781.57299999999998</v>
      </c>
      <c r="O23" s="58">
        <v>3000</v>
      </c>
      <c r="P23" s="58">
        <v>2346</v>
      </c>
      <c r="Q23" s="59">
        <v>1841</v>
      </c>
    </row>
    <row r="24" spans="1:18" ht="36" x14ac:dyDescent="0.2">
      <c r="A24" s="49" t="s">
        <v>40</v>
      </c>
      <c r="B24" s="52">
        <v>4428.3770000000004</v>
      </c>
      <c r="C24" s="58">
        <v>2000</v>
      </c>
      <c r="D24" s="58">
        <v>1500</v>
      </c>
      <c r="E24" s="59">
        <v>1192</v>
      </c>
      <c r="F24" s="52">
        <v>1304.08</v>
      </c>
      <c r="G24" s="58">
        <v>1469</v>
      </c>
      <c r="H24" s="58">
        <v>1200</v>
      </c>
      <c r="I24" s="59">
        <v>845</v>
      </c>
      <c r="J24" s="52">
        <v>2227.4789999999998</v>
      </c>
      <c r="K24" s="58">
        <v>2058</v>
      </c>
      <c r="L24" s="58">
        <v>1612</v>
      </c>
      <c r="M24" s="59">
        <v>1330</v>
      </c>
      <c r="N24" s="52">
        <v>896.81700000000001</v>
      </c>
      <c r="O24" s="58">
        <v>2516</v>
      </c>
      <c r="P24" s="58">
        <v>1908</v>
      </c>
      <c r="Q24" s="59">
        <v>1408</v>
      </c>
    </row>
    <row r="25" spans="1:18" ht="24" x14ac:dyDescent="0.2">
      <c r="A25" s="49" t="s">
        <v>39</v>
      </c>
      <c r="B25" s="52">
        <v>5404.4840000000004</v>
      </c>
      <c r="C25" s="58">
        <v>1882</v>
      </c>
      <c r="D25" s="58">
        <v>1500</v>
      </c>
      <c r="E25" s="59">
        <v>1200</v>
      </c>
      <c r="F25" s="52">
        <v>850.55</v>
      </c>
      <c r="G25" s="58">
        <v>1558</v>
      </c>
      <c r="H25" s="58">
        <v>1300</v>
      </c>
      <c r="I25" s="59">
        <v>1096</v>
      </c>
      <c r="J25" s="52">
        <v>2546.9630000000002</v>
      </c>
      <c r="K25" s="58">
        <v>1830</v>
      </c>
      <c r="L25" s="58">
        <v>1504</v>
      </c>
      <c r="M25" s="59">
        <v>1254</v>
      </c>
      <c r="N25" s="52">
        <v>2006.97</v>
      </c>
      <c r="O25" s="58">
        <v>2074</v>
      </c>
      <c r="P25" s="58">
        <v>1625</v>
      </c>
      <c r="Q25" s="59">
        <v>1251</v>
      </c>
    </row>
    <row r="26" spans="1:18" ht="15" x14ac:dyDescent="0.2">
      <c r="A26" s="22" t="s">
        <v>38</v>
      </c>
      <c r="B26" s="52">
        <v>1033.3219999999999</v>
      </c>
      <c r="C26" s="58">
        <v>1843</v>
      </c>
      <c r="D26" s="58">
        <v>1403</v>
      </c>
      <c r="E26" s="59">
        <v>1000</v>
      </c>
      <c r="F26" s="52">
        <v>224.32900000000001</v>
      </c>
      <c r="G26" s="58">
        <v>1350</v>
      </c>
      <c r="H26" s="58">
        <v>1020</v>
      </c>
      <c r="I26" s="59">
        <v>583</v>
      </c>
      <c r="J26" s="52">
        <v>362.791</v>
      </c>
      <c r="K26" s="58">
        <v>1856</v>
      </c>
      <c r="L26" s="58">
        <v>1500</v>
      </c>
      <c r="M26" s="59">
        <v>1200</v>
      </c>
      <c r="N26" s="52">
        <v>446.20100000000002</v>
      </c>
      <c r="O26" s="58">
        <v>2050</v>
      </c>
      <c r="P26" s="58">
        <v>1560</v>
      </c>
      <c r="Q26" s="59">
        <v>1170</v>
      </c>
    </row>
    <row r="27" spans="1:18" ht="15" x14ac:dyDescent="0.2">
      <c r="A27" s="22" t="s">
        <v>37</v>
      </c>
      <c r="B27" s="52">
        <v>1980.0830000000001</v>
      </c>
      <c r="C27" s="58">
        <v>1650</v>
      </c>
      <c r="D27" s="58">
        <v>1305</v>
      </c>
      <c r="E27" s="59">
        <v>877</v>
      </c>
      <c r="F27" s="52">
        <v>215.964</v>
      </c>
      <c r="G27" s="58">
        <v>1300</v>
      </c>
      <c r="H27" s="58">
        <v>1083</v>
      </c>
      <c r="I27" s="59">
        <v>625</v>
      </c>
      <c r="J27" s="52">
        <v>790.10400000000004</v>
      </c>
      <c r="K27" s="58">
        <v>1644</v>
      </c>
      <c r="L27" s="58">
        <v>1357</v>
      </c>
      <c r="M27" s="59">
        <v>1025</v>
      </c>
      <c r="N27" s="52">
        <v>974.01499999999999</v>
      </c>
      <c r="O27" s="58">
        <v>1733</v>
      </c>
      <c r="P27" s="58">
        <v>1370</v>
      </c>
      <c r="Q27" s="59">
        <v>852</v>
      </c>
    </row>
    <row r="28" spans="1:18" ht="15" x14ac:dyDescent="0.2">
      <c r="A28" s="22" t="s">
        <v>36</v>
      </c>
      <c r="B28" s="52">
        <v>57.609000000000002</v>
      </c>
      <c r="C28" s="58">
        <v>1990</v>
      </c>
      <c r="D28" s="58">
        <v>1449</v>
      </c>
      <c r="E28" s="59">
        <v>1133</v>
      </c>
      <c r="F28" s="52">
        <v>25.026</v>
      </c>
      <c r="G28" s="58">
        <v>1500</v>
      </c>
      <c r="H28" s="58">
        <v>1350</v>
      </c>
      <c r="I28" s="59">
        <v>1091</v>
      </c>
      <c r="J28" s="52">
        <v>22.045999999999999</v>
      </c>
      <c r="K28" s="58">
        <v>2220</v>
      </c>
      <c r="L28" s="58">
        <v>1540</v>
      </c>
      <c r="M28" s="59">
        <v>1220</v>
      </c>
      <c r="N28" s="52">
        <v>10.537000000000001</v>
      </c>
      <c r="O28" s="58">
        <v>2400</v>
      </c>
      <c r="P28" s="58">
        <v>1841</v>
      </c>
      <c r="Q28" s="59">
        <v>1390</v>
      </c>
    </row>
    <row r="29" spans="1:18" ht="15" x14ac:dyDescent="0.2">
      <c r="A29" s="42" t="s">
        <v>0</v>
      </c>
      <c r="B29" s="54">
        <v>21336.44</v>
      </c>
      <c r="C29" s="63">
        <v>2233</v>
      </c>
      <c r="D29" s="63">
        <v>1661</v>
      </c>
      <c r="E29" s="64">
        <v>1275</v>
      </c>
      <c r="F29" s="54">
        <v>4435.79</v>
      </c>
      <c r="G29" s="63">
        <v>1691</v>
      </c>
      <c r="H29" s="63">
        <v>1332</v>
      </c>
      <c r="I29" s="64">
        <v>1000</v>
      </c>
      <c r="J29" s="54">
        <v>10922.3</v>
      </c>
      <c r="K29" s="63">
        <v>2317</v>
      </c>
      <c r="L29" s="63">
        <v>1765</v>
      </c>
      <c r="M29" s="64">
        <v>1393</v>
      </c>
      <c r="N29" s="54">
        <v>5978.35</v>
      </c>
      <c r="O29" s="63">
        <v>2500</v>
      </c>
      <c r="P29" s="63">
        <v>1800</v>
      </c>
      <c r="Q29" s="64">
        <v>1300</v>
      </c>
    </row>
    <row r="30" spans="1:18" x14ac:dyDescent="0.2">
      <c r="A30" s="15" t="s">
        <v>75</v>
      </c>
      <c r="B30" s="15"/>
      <c r="C30" s="15"/>
      <c r="D30" s="15"/>
      <c r="E30" s="15"/>
      <c r="F30" s="15"/>
      <c r="G30" s="15"/>
      <c r="H30" s="15"/>
      <c r="I30" s="10"/>
      <c r="K30" s="10"/>
      <c r="L30" s="10"/>
      <c r="M30" s="10"/>
      <c r="O30" s="10"/>
      <c r="P30" s="10"/>
      <c r="Q30" s="10"/>
    </row>
    <row r="31" spans="1:18" x14ac:dyDescent="0.2">
      <c r="A31" s="16" t="s">
        <v>76</v>
      </c>
      <c r="C31" s="10"/>
      <c r="D31" s="10"/>
      <c r="E31" s="10"/>
      <c r="G31" s="10"/>
      <c r="H31" s="10"/>
      <c r="I31" s="10"/>
      <c r="K31" s="10"/>
      <c r="L31" s="10"/>
      <c r="M31" s="10"/>
      <c r="O31" s="10"/>
      <c r="P31" s="10"/>
      <c r="Q31" s="10"/>
    </row>
    <row r="32" spans="1:18" x14ac:dyDescent="0.2">
      <c r="A32" s="39"/>
      <c r="B32" s="39"/>
      <c r="C32" s="38"/>
      <c r="D32" s="38"/>
      <c r="E32" s="38"/>
      <c r="F32" s="39"/>
      <c r="G32" s="38"/>
      <c r="H32" s="38"/>
      <c r="I32" s="38"/>
      <c r="J32" s="39"/>
      <c r="K32" s="38"/>
      <c r="L32" s="38"/>
      <c r="M32" s="38"/>
      <c r="N32" s="39"/>
      <c r="O32" s="38"/>
      <c r="P32" s="38"/>
      <c r="Q32" s="38"/>
    </row>
    <row r="33" spans="1:18" ht="15" x14ac:dyDescent="0.25">
      <c r="A33" s="1" t="s">
        <v>12</v>
      </c>
      <c r="B33" s="39"/>
      <c r="C33" s="38"/>
      <c r="D33" s="38"/>
      <c r="E33" s="38"/>
      <c r="F33" s="39"/>
      <c r="G33" s="38"/>
      <c r="H33" s="38"/>
      <c r="I33" s="38"/>
      <c r="J33" s="39"/>
      <c r="K33" s="38"/>
      <c r="L33" s="38"/>
      <c r="M33" s="38"/>
      <c r="N33" s="39"/>
      <c r="O33" s="38"/>
      <c r="P33" s="38"/>
      <c r="Q33" s="38"/>
    </row>
    <row r="34" spans="1:18" x14ac:dyDescent="0.2">
      <c r="A34" s="13"/>
      <c r="B34" s="11"/>
      <c r="C34" s="12"/>
      <c r="D34" s="12"/>
      <c r="E34" s="12"/>
      <c r="F34" s="11"/>
      <c r="G34" s="12"/>
      <c r="H34" s="12"/>
      <c r="I34" s="12"/>
      <c r="J34" s="11"/>
      <c r="K34" s="12"/>
      <c r="L34" s="12"/>
      <c r="M34" s="12"/>
      <c r="N34" s="11"/>
      <c r="O34" s="12"/>
      <c r="P34" s="12"/>
      <c r="Q34" s="12"/>
      <c r="R34" s="9"/>
    </row>
    <row r="35" spans="1:18" x14ac:dyDescent="0.2">
      <c r="A35" s="37"/>
      <c r="B35" s="76" t="s">
        <v>0</v>
      </c>
      <c r="C35" s="77"/>
      <c r="D35" s="77"/>
      <c r="E35" s="78"/>
      <c r="F35" s="76" t="s">
        <v>45</v>
      </c>
      <c r="G35" s="77"/>
      <c r="H35" s="77"/>
      <c r="I35" s="78"/>
      <c r="J35" s="76" t="s">
        <v>44</v>
      </c>
      <c r="K35" s="77"/>
      <c r="L35" s="77"/>
      <c r="M35" s="78"/>
      <c r="N35" s="76" t="s">
        <v>43</v>
      </c>
      <c r="O35" s="77"/>
      <c r="P35" s="77"/>
      <c r="Q35" s="78"/>
    </row>
    <row r="36" spans="1:18" ht="48" x14ac:dyDescent="0.2">
      <c r="A36" s="37"/>
      <c r="B36" s="31" t="s">
        <v>9</v>
      </c>
      <c r="C36" s="32" t="s">
        <v>8</v>
      </c>
      <c r="D36" s="32" t="s">
        <v>7</v>
      </c>
      <c r="E36" s="33" t="s">
        <v>6</v>
      </c>
      <c r="F36" s="31" t="s">
        <v>9</v>
      </c>
      <c r="G36" s="32" t="s">
        <v>8</v>
      </c>
      <c r="H36" s="32" t="s">
        <v>7</v>
      </c>
      <c r="I36" s="33" t="s">
        <v>6</v>
      </c>
      <c r="J36" s="31" t="s">
        <v>9</v>
      </c>
      <c r="K36" s="32" t="s">
        <v>8</v>
      </c>
      <c r="L36" s="32" t="s">
        <v>7</v>
      </c>
      <c r="M36" s="33" t="s">
        <v>6</v>
      </c>
      <c r="N36" s="31" t="s">
        <v>9</v>
      </c>
      <c r="O36" s="32" t="s">
        <v>8</v>
      </c>
      <c r="P36" s="32" t="s">
        <v>7</v>
      </c>
      <c r="Q36" s="33" t="s">
        <v>6</v>
      </c>
    </row>
    <row r="37" spans="1:18" ht="15" x14ac:dyDescent="0.2">
      <c r="A37" s="21" t="s">
        <v>42</v>
      </c>
      <c r="B37" s="50">
        <v>5374.6009999999997</v>
      </c>
      <c r="C37" s="65">
        <v>3150</v>
      </c>
      <c r="D37" s="65">
        <v>2226</v>
      </c>
      <c r="E37" s="66">
        <v>1677</v>
      </c>
      <c r="F37" s="50">
        <v>1215.8</v>
      </c>
      <c r="G37" s="65">
        <v>2133</v>
      </c>
      <c r="H37" s="65">
        <v>1700</v>
      </c>
      <c r="I37" s="66">
        <v>1300</v>
      </c>
      <c r="J37" s="50">
        <v>3179.0790000000002</v>
      </c>
      <c r="K37" s="65">
        <v>3200</v>
      </c>
      <c r="L37" s="65">
        <v>2335</v>
      </c>
      <c r="M37" s="66">
        <v>1800</v>
      </c>
      <c r="N37" s="50">
        <v>979.72</v>
      </c>
      <c r="O37" s="65">
        <v>4433</v>
      </c>
      <c r="P37" s="65">
        <v>3020</v>
      </c>
      <c r="Q37" s="66">
        <v>2100</v>
      </c>
    </row>
    <row r="38" spans="1:18" ht="15" x14ac:dyDescent="0.2">
      <c r="A38" s="22" t="s">
        <v>41</v>
      </c>
      <c r="B38" s="52">
        <v>3786.556</v>
      </c>
      <c r="C38" s="58">
        <v>2450</v>
      </c>
      <c r="D38" s="58">
        <v>1896</v>
      </c>
      <c r="E38" s="59">
        <v>1450</v>
      </c>
      <c r="F38" s="52">
        <v>699.39400000000001</v>
      </c>
      <c r="G38" s="58">
        <v>1725</v>
      </c>
      <c r="H38" s="58">
        <v>1400</v>
      </c>
      <c r="I38" s="59">
        <v>1174</v>
      </c>
      <c r="J38" s="52">
        <v>2254.107</v>
      </c>
      <c r="K38" s="58">
        <v>2412</v>
      </c>
      <c r="L38" s="58">
        <v>1927</v>
      </c>
      <c r="M38" s="59">
        <v>1532</v>
      </c>
      <c r="N38" s="52">
        <v>833.05499999999995</v>
      </c>
      <c r="O38" s="58">
        <v>3000</v>
      </c>
      <c r="P38" s="58">
        <v>2300</v>
      </c>
      <c r="Q38" s="59">
        <v>1800</v>
      </c>
    </row>
    <row r="39" spans="1:18" ht="36" x14ac:dyDescent="0.2">
      <c r="A39" s="49" t="s">
        <v>40</v>
      </c>
      <c r="B39" s="52">
        <v>4757.6499999999996</v>
      </c>
      <c r="C39" s="58">
        <v>1989</v>
      </c>
      <c r="D39" s="58">
        <v>1500</v>
      </c>
      <c r="E39" s="59">
        <v>1183</v>
      </c>
      <c r="F39" s="52">
        <v>1365.12</v>
      </c>
      <c r="G39" s="58">
        <v>1468</v>
      </c>
      <c r="H39" s="58">
        <v>1200</v>
      </c>
      <c r="I39" s="59">
        <v>843</v>
      </c>
      <c r="J39" s="52">
        <v>2412.6129999999998</v>
      </c>
      <c r="K39" s="58">
        <v>2033</v>
      </c>
      <c r="L39" s="58">
        <v>1600</v>
      </c>
      <c r="M39" s="59">
        <v>1300</v>
      </c>
      <c r="N39" s="52">
        <v>979.91899999999998</v>
      </c>
      <c r="O39" s="58">
        <v>2500</v>
      </c>
      <c r="P39" s="58">
        <v>1866</v>
      </c>
      <c r="Q39" s="59">
        <v>1383</v>
      </c>
    </row>
    <row r="40" spans="1:18" ht="24" x14ac:dyDescent="0.2">
      <c r="A40" s="49" t="s">
        <v>39</v>
      </c>
      <c r="B40" s="52">
        <v>5745.4489999999996</v>
      </c>
      <c r="C40" s="58">
        <v>1874</v>
      </c>
      <c r="D40" s="58">
        <v>1500</v>
      </c>
      <c r="E40" s="59">
        <v>1200</v>
      </c>
      <c r="F40" s="52">
        <v>893.82500000000005</v>
      </c>
      <c r="G40" s="58">
        <v>1560</v>
      </c>
      <c r="H40" s="58">
        <v>1300</v>
      </c>
      <c r="I40" s="59">
        <v>1094</v>
      </c>
      <c r="J40" s="52">
        <v>2715.471</v>
      </c>
      <c r="K40" s="58">
        <v>1816</v>
      </c>
      <c r="L40" s="58">
        <v>1500</v>
      </c>
      <c r="M40" s="59">
        <v>1235</v>
      </c>
      <c r="N40" s="52">
        <v>2136.15</v>
      </c>
      <c r="O40" s="58">
        <v>2069</v>
      </c>
      <c r="P40" s="58">
        <v>1625</v>
      </c>
      <c r="Q40" s="59">
        <v>1250</v>
      </c>
    </row>
    <row r="41" spans="1:18" ht="15" x14ac:dyDescent="0.2">
      <c r="A41" s="22" t="s">
        <v>38</v>
      </c>
      <c r="B41" s="52">
        <v>1131.5840000000001</v>
      </c>
      <c r="C41" s="58">
        <v>1818</v>
      </c>
      <c r="D41" s="58">
        <v>1400</v>
      </c>
      <c r="E41" s="59">
        <v>993</v>
      </c>
      <c r="F41" s="52">
        <v>236.102</v>
      </c>
      <c r="G41" s="58">
        <v>1362</v>
      </c>
      <c r="H41" s="58">
        <v>1023</v>
      </c>
      <c r="I41" s="59">
        <v>582</v>
      </c>
      <c r="J41" s="52">
        <v>420.25200000000001</v>
      </c>
      <c r="K41" s="58">
        <v>1820</v>
      </c>
      <c r="L41" s="58">
        <v>1480</v>
      </c>
      <c r="M41" s="59">
        <v>1182</v>
      </c>
      <c r="N41" s="52">
        <v>475.23</v>
      </c>
      <c r="O41" s="58">
        <v>2001</v>
      </c>
      <c r="P41" s="58">
        <v>1523</v>
      </c>
      <c r="Q41" s="59">
        <v>1134</v>
      </c>
    </row>
    <row r="42" spans="1:18" ht="15" x14ac:dyDescent="0.2">
      <c r="A42" s="22" t="s">
        <v>37</v>
      </c>
      <c r="B42" s="52">
        <v>2574.1309999999999</v>
      </c>
      <c r="C42" s="58">
        <v>1634</v>
      </c>
      <c r="D42" s="58">
        <v>1300</v>
      </c>
      <c r="E42" s="59">
        <v>882</v>
      </c>
      <c r="F42" s="52">
        <v>259.58499999999998</v>
      </c>
      <c r="G42" s="58">
        <v>1300</v>
      </c>
      <c r="H42" s="58">
        <v>1100</v>
      </c>
      <c r="I42" s="59">
        <v>650</v>
      </c>
      <c r="J42" s="52">
        <v>1096.5340000000001</v>
      </c>
      <c r="K42" s="58">
        <v>1625</v>
      </c>
      <c r="L42" s="58">
        <v>1327</v>
      </c>
      <c r="M42" s="59">
        <v>1002</v>
      </c>
      <c r="N42" s="52">
        <v>1218.01</v>
      </c>
      <c r="O42" s="58">
        <v>1710</v>
      </c>
      <c r="P42" s="58">
        <v>1349</v>
      </c>
      <c r="Q42" s="59">
        <v>847</v>
      </c>
    </row>
    <row r="43" spans="1:18" ht="15" x14ac:dyDescent="0.2">
      <c r="A43" s="22" t="s">
        <v>36</v>
      </c>
      <c r="B43" s="52">
        <v>72.266000000000005</v>
      </c>
      <c r="C43" s="58">
        <v>1800</v>
      </c>
      <c r="D43" s="58">
        <v>1406</v>
      </c>
      <c r="E43" s="59">
        <v>1100</v>
      </c>
      <c r="F43" s="52">
        <v>28.062999999999999</v>
      </c>
      <c r="G43" s="58">
        <v>1500</v>
      </c>
      <c r="H43" s="58">
        <v>1300</v>
      </c>
      <c r="I43" s="59">
        <v>879</v>
      </c>
      <c r="J43" s="52">
        <v>29.117999999999999</v>
      </c>
      <c r="K43" s="58">
        <v>2137</v>
      </c>
      <c r="L43" s="58">
        <v>1412</v>
      </c>
      <c r="M43" s="59">
        <v>1200</v>
      </c>
      <c r="N43" s="52">
        <v>15.085000000000001</v>
      </c>
      <c r="O43" s="58">
        <v>2132</v>
      </c>
      <c r="P43" s="58">
        <v>1530</v>
      </c>
      <c r="Q43" s="59">
        <v>1060</v>
      </c>
    </row>
    <row r="44" spans="1:18" ht="15" x14ac:dyDescent="0.2">
      <c r="A44" s="42" t="s">
        <v>0</v>
      </c>
      <c r="B44" s="54">
        <v>23442.240000000002</v>
      </c>
      <c r="C44" s="63">
        <v>2200</v>
      </c>
      <c r="D44" s="63">
        <v>1636</v>
      </c>
      <c r="E44" s="64">
        <v>1250</v>
      </c>
      <c r="F44" s="54">
        <v>4697.8900000000003</v>
      </c>
      <c r="G44" s="63">
        <v>1694</v>
      </c>
      <c r="H44" s="63">
        <v>1326</v>
      </c>
      <c r="I44" s="64">
        <v>1000</v>
      </c>
      <c r="J44" s="54">
        <v>12107.17</v>
      </c>
      <c r="K44" s="63">
        <v>2300</v>
      </c>
      <c r="L44" s="63">
        <v>1733</v>
      </c>
      <c r="M44" s="64">
        <v>1352</v>
      </c>
      <c r="N44" s="54">
        <v>6637.17</v>
      </c>
      <c r="O44" s="63">
        <v>2491</v>
      </c>
      <c r="P44" s="63">
        <v>1760</v>
      </c>
      <c r="Q44" s="64">
        <v>1280</v>
      </c>
    </row>
    <row r="45" spans="1:18" x14ac:dyDescent="0.2">
      <c r="A45" s="15" t="s">
        <v>75</v>
      </c>
      <c r="B45" s="15"/>
      <c r="C45" s="15"/>
      <c r="D45" s="15"/>
      <c r="E45" s="15"/>
      <c r="F45" s="15"/>
      <c r="G45" s="15"/>
      <c r="H45" s="15"/>
      <c r="I45" s="10"/>
      <c r="K45" s="10"/>
      <c r="L45" s="10"/>
      <c r="M45" s="10"/>
      <c r="O45" s="10"/>
      <c r="P45" s="10"/>
      <c r="Q45" s="10"/>
    </row>
    <row r="46" spans="1:18" x14ac:dyDescent="0.2">
      <c r="A46" s="16" t="s">
        <v>76</v>
      </c>
      <c r="C46" s="10"/>
      <c r="D46" s="10"/>
      <c r="E46" s="10"/>
      <c r="G46" s="10"/>
      <c r="H46" s="10"/>
      <c r="I46" s="10"/>
      <c r="K46" s="10"/>
      <c r="L46" s="10"/>
      <c r="M46" s="10"/>
      <c r="O46" s="10"/>
      <c r="P46" s="10"/>
      <c r="Q46" s="10"/>
    </row>
  </sheetData>
  <mergeCells count="12">
    <mergeCell ref="B35:E35"/>
    <mergeCell ref="F35:I35"/>
    <mergeCell ref="J35:M35"/>
    <mergeCell ref="N35:Q35"/>
    <mergeCell ref="B4:E4"/>
    <mergeCell ref="F4:I4"/>
    <mergeCell ref="J4:M4"/>
    <mergeCell ref="N4:Q4"/>
    <mergeCell ref="B20:E20"/>
    <mergeCell ref="F20:I20"/>
    <mergeCell ref="J20:M20"/>
    <mergeCell ref="N20:Q20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baseColWidth="10" defaultColWidth="9.140625" defaultRowHeight="12.75" x14ac:dyDescent="0.2"/>
  <cols>
    <col min="1" max="1" width="30.28515625" style="10" customWidth="1"/>
    <col min="2" max="2" width="12.7109375" style="10" customWidth="1"/>
    <col min="3" max="5" width="12.7109375" style="17" customWidth="1"/>
    <col min="6" max="6" width="12.7109375" style="10" customWidth="1"/>
    <col min="7" max="9" width="12.7109375" style="17" customWidth="1"/>
    <col min="10" max="10" width="12.7109375" style="10" customWidth="1"/>
    <col min="11" max="13" width="12.7109375" style="17" customWidth="1"/>
    <col min="14" max="14" width="12.7109375" style="10" customWidth="1"/>
    <col min="15" max="17" width="12.7109375" style="17" customWidth="1"/>
    <col min="18" max="16384" width="9.140625" style="10"/>
  </cols>
  <sheetData>
    <row r="1" spans="1:18" ht="15" x14ac:dyDescent="0.2">
      <c r="A1" s="6" t="s">
        <v>47</v>
      </c>
      <c r="B1" s="7"/>
      <c r="C1" s="8"/>
      <c r="D1" s="8"/>
      <c r="E1" s="8"/>
      <c r="F1" s="7"/>
      <c r="G1" s="8"/>
      <c r="H1" s="8"/>
      <c r="I1" s="8"/>
      <c r="J1" s="7"/>
      <c r="K1" s="8"/>
      <c r="L1" s="8"/>
      <c r="M1" s="8"/>
      <c r="N1" s="7"/>
      <c r="O1" s="8"/>
      <c r="P1" s="8"/>
      <c r="Q1" s="8"/>
      <c r="R1" s="9"/>
    </row>
    <row r="2" spans="1:18" ht="15" x14ac:dyDescent="0.25">
      <c r="A2" s="1" t="s">
        <v>14</v>
      </c>
      <c r="B2" s="11"/>
      <c r="C2" s="12"/>
      <c r="D2" s="12"/>
      <c r="E2" s="12"/>
      <c r="F2" s="11"/>
      <c r="G2" s="12"/>
      <c r="H2" s="12"/>
      <c r="I2" s="12"/>
      <c r="J2" s="11"/>
      <c r="K2" s="12"/>
      <c r="L2" s="12"/>
      <c r="M2" s="12"/>
      <c r="N2" s="11"/>
      <c r="O2" s="12"/>
      <c r="P2" s="12"/>
      <c r="Q2" s="12"/>
      <c r="R2" s="9"/>
    </row>
    <row r="3" spans="1:18" x14ac:dyDescent="0.2">
      <c r="A3" s="13"/>
      <c r="B3" s="11"/>
      <c r="C3" s="12"/>
      <c r="D3" s="12"/>
      <c r="E3" s="12"/>
      <c r="F3" s="11"/>
      <c r="G3" s="12"/>
      <c r="H3" s="12"/>
      <c r="I3" s="12"/>
      <c r="J3" s="11"/>
      <c r="K3" s="12"/>
      <c r="L3" s="12"/>
      <c r="M3" s="12"/>
      <c r="N3" s="11"/>
      <c r="O3" s="12"/>
      <c r="P3" s="12"/>
      <c r="Q3" s="12"/>
      <c r="R3" s="9"/>
    </row>
    <row r="4" spans="1:18" x14ac:dyDescent="0.2">
      <c r="A4" s="37"/>
      <c r="B4" s="76" t="s">
        <v>0</v>
      </c>
      <c r="C4" s="77"/>
      <c r="D4" s="77"/>
      <c r="E4" s="78"/>
      <c r="F4" s="76" t="s">
        <v>45</v>
      </c>
      <c r="G4" s="77"/>
      <c r="H4" s="77"/>
      <c r="I4" s="78"/>
      <c r="J4" s="76" t="s">
        <v>44</v>
      </c>
      <c r="K4" s="77"/>
      <c r="L4" s="77"/>
      <c r="M4" s="78"/>
      <c r="N4" s="76" t="s">
        <v>43</v>
      </c>
      <c r="O4" s="77"/>
      <c r="P4" s="77"/>
      <c r="Q4" s="78"/>
    </row>
    <row r="5" spans="1:18" ht="48" x14ac:dyDescent="0.2">
      <c r="A5" s="37"/>
      <c r="B5" s="31" t="s">
        <v>9</v>
      </c>
      <c r="C5" s="32" t="s">
        <v>8</v>
      </c>
      <c r="D5" s="32" t="s">
        <v>7</v>
      </c>
      <c r="E5" s="33" t="s">
        <v>6</v>
      </c>
      <c r="F5" s="31" t="s">
        <v>9</v>
      </c>
      <c r="G5" s="32" t="s">
        <v>8</v>
      </c>
      <c r="H5" s="32" t="s">
        <v>7</v>
      </c>
      <c r="I5" s="33" t="s">
        <v>6</v>
      </c>
      <c r="J5" s="31" t="s">
        <v>9</v>
      </c>
      <c r="K5" s="32" t="s">
        <v>8</v>
      </c>
      <c r="L5" s="32" t="s">
        <v>7</v>
      </c>
      <c r="M5" s="33" t="s">
        <v>6</v>
      </c>
      <c r="N5" s="31" t="s">
        <v>9</v>
      </c>
      <c r="O5" s="32" t="s">
        <v>8</v>
      </c>
      <c r="P5" s="32" t="s">
        <v>7</v>
      </c>
      <c r="Q5" s="33" t="s">
        <v>6</v>
      </c>
    </row>
    <row r="6" spans="1:18" ht="15" x14ac:dyDescent="0.2">
      <c r="A6" s="21" t="s">
        <v>42</v>
      </c>
      <c r="B6" s="50">
        <v>261.28399999999999</v>
      </c>
      <c r="C6" s="65">
        <v>3600</v>
      </c>
      <c r="D6" s="65">
        <v>2333</v>
      </c>
      <c r="E6" s="66">
        <v>1480</v>
      </c>
      <c r="F6" s="50">
        <v>33.917000000000002</v>
      </c>
      <c r="G6" s="65">
        <v>2401</v>
      </c>
      <c r="H6" s="65">
        <v>1724</v>
      </c>
      <c r="I6" s="66">
        <v>1202</v>
      </c>
      <c r="J6" s="50">
        <v>160.44999999999999</v>
      </c>
      <c r="K6" s="65">
        <v>3333</v>
      </c>
      <c r="L6" s="65">
        <v>2400</v>
      </c>
      <c r="M6" s="66">
        <v>1500</v>
      </c>
      <c r="N6" s="50">
        <v>66.918999999999997</v>
      </c>
      <c r="O6" s="65">
        <v>4966</v>
      </c>
      <c r="P6" s="65">
        <v>2708</v>
      </c>
      <c r="Q6" s="66">
        <v>1500</v>
      </c>
    </row>
    <row r="7" spans="1:18" ht="15" x14ac:dyDescent="0.2">
      <c r="A7" s="22" t="s">
        <v>41</v>
      </c>
      <c r="B7" s="52">
        <v>94.706999999999994</v>
      </c>
      <c r="C7" s="58">
        <v>2166</v>
      </c>
      <c r="D7" s="58">
        <v>1757</v>
      </c>
      <c r="E7" s="59">
        <v>1300</v>
      </c>
      <c r="F7" s="52">
        <v>8.8650000000000002</v>
      </c>
      <c r="G7" s="58">
        <v>1907</v>
      </c>
      <c r="H7" s="58">
        <v>1190</v>
      </c>
      <c r="I7" s="59">
        <v>894</v>
      </c>
      <c r="J7" s="52">
        <v>63.055999999999997</v>
      </c>
      <c r="K7" s="58">
        <v>2083</v>
      </c>
      <c r="L7" s="58">
        <v>1800</v>
      </c>
      <c r="M7" s="59">
        <v>1400</v>
      </c>
      <c r="N7" s="52">
        <v>22.786000000000001</v>
      </c>
      <c r="O7" s="58">
        <v>2800</v>
      </c>
      <c r="P7" s="58">
        <v>1986</v>
      </c>
      <c r="Q7" s="59">
        <v>1500</v>
      </c>
    </row>
    <row r="8" spans="1:18" ht="36" x14ac:dyDescent="0.2">
      <c r="A8" s="49" t="s">
        <v>40</v>
      </c>
      <c r="B8" s="52">
        <v>167.226</v>
      </c>
      <c r="C8" s="58">
        <v>1903</v>
      </c>
      <c r="D8" s="58">
        <v>1516</v>
      </c>
      <c r="E8" s="59">
        <v>1249</v>
      </c>
      <c r="F8" s="52">
        <v>31.978999999999999</v>
      </c>
      <c r="G8" s="58">
        <v>1600</v>
      </c>
      <c r="H8" s="58">
        <v>1300</v>
      </c>
      <c r="I8" s="59">
        <v>1037</v>
      </c>
      <c r="J8" s="52">
        <v>95.638000000000005</v>
      </c>
      <c r="K8" s="58">
        <v>2000</v>
      </c>
      <c r="L8" s="58">
        <v>1584</v>
      </c>
      <c r="M8" s="59">
        <v>1300</v>
      </c>
      <c r="N8" s="52">
        <v>39.609000000000002</v>
      </c>
      <c r="O8" s="58">
        <v>2000</v>
      </c>
      <c r="P8" s="58">
        <v>1500</v>
      </c>
      <c r="Q8" s="59">
        <v>1200</v>
      </c>
    </row>
    <row r="9" spans="1:18" ht="24" x14ac:dyDescent="0.2">
      <c r="A9" s="49" t="s">
        <v>39</v>
      </c>
      <c r="B9" s="52">
        <v>189.892</v>
      </c>
      <c r="C9" s="58">
        <v>2000</v>
      </c>
      <c r="D9" s="58">
        <v>1570</v>
      </c>
      <c r="E9" s="59">
        <v>1223</v>
      </c>
      <c r="F9" s="52">
        <v>31.983000000000001</v>
      </c>
      <c r="G9" s="58">
        <v>1841</v>
      </c>
      <c r="H9" s="58">
        <v>1500</v>
      </c>
      <c r="I9" s="59">
        <v>1145</v>
      </c>
      <c r="J9" s="52">
        <v>87.766999999999996</v>
      </c>
      <c r="K9" s="58">
        <v>1856</v>
      </c>
      <c r="L9" s="58">
        <v>1500</v>
      </c>
      <c r="M9" s="59">
        <v>1159</v>
      </c>
      <c r="N9" s="52">
        <v>70.141999999999996</v>
      </c>
      <c r="O9" s="58">
        <v>2250</v>
      </c>
      <c r="P9" s="58">
        <v>1700</v>
      </c>
      <c r="Q9" s="59">
        <v>1400</v>
      </c>
    </row>
    <row r="10" spans="1:18" ht="15" x14ac:dyDescent="0.2">
      <c r="A10" s="22" t="s">
        <v>38</v>
      </c>
      <c r="B10" s="52">
        <v>50.006</v>
      </c>
      <c r="C10" s="58">
        <v>1800</v>
      </c>
      <c r="D10" s="58">
        <v>1500</v>
      </c>
      <c r="E10" s="59">
        <v>1268</v>
      </c>
      <c r="F10" s="52">
        <v>7.8890000000000002</v>
      </c>
      <c r="G10" s="58">
        <v>1500</v>
      </c>
      <c r="H10" s="58">
        <v>1400</v>
      </c>
      <c r="I10" s="59">
        <v>600</v>
      </c>
      <c r="J10" s="52">
        <v>30.411000000000001</v>
      </c>
      <c r="K10" s="58">
        <v>1816</v>
      </c>
      <c r="L10" s="58">
        <v>1520</v>
      </c>
      <c r="M10" s="59">
        <v>1300</v>
      </c>
      <c r="N10" s="52">
        <v>11.706</v>
      </c>
      <c r="O10" s="58">
        <v>1800</v>
      </c>
      <c r="P10" s="58">
        <v>1535</v>
      </c>
      <c r="Q10" s="59">
        <v>1300</v>
      </c>
    </row>
    <row r="11" spans="1:18" ht="15" x14ac:dyDescent="0.2">
      <c r="A11" s="22" t="s">
        <v>37</v>
      </c>
      <c r="B11" s="52">
        <v>314.09800000000001</v>
      </c>
      <c r="C11" s="58">
        <v>1841</v>
      </c>
      <c r="D11" s="58">
        <v>1449</v>
      </c>
      <c r="E11" s="59">
        <v>1200</v>
      </c>
      <c r="F11" s="52">
        <v>30.684999999999999</v>
      </c>
      <c r="G11" s="58">
        <v>1550</v>
      </c>
      <c r="H11" s="58">
        <v>1200</v>
      </c>
      <c r="I11" s="59">
        <v>850</v>
      </c>
      <c r="J11" s="52">
        <v>178.81</v>
      </c>
      <c r="K11" s="58">
        <v>1800</v>
      </c>
      <c r="L11" s="58">
        <v>1409</v>
      </c>
      <c r="M11" s="59">
        <v>1200</v>
      </c>
      <c r="N11" s="52">
        <v>104.61</v>
      </c>
      <c r="O11" s="58">
        <v>1900</v>
      </c>
      <c r="P11" s="58">
        <v>1516</v>
      </c>
      <c r="Q11" s="59">
        <v>1289</v>
      </c>
    </row>
    <row r="12" spans="1:18" ht="15" x14ac:dyDescent="0.2">
      <c r="A12" s="22" t="s">
        <v>36</v>
      </c>
      <c r="B12" s="52">
        <v>7.5679999999999996</v>
      </c>
      <c r="C12" s="58">
        <v>1755</v>
      </c>
      <c r="D12" s="58">
        <v>1423</v>
      </c>
      <c r="E12" s="59">
        <v>1300</v>
      </c>
      <c r="F12" s="52">
        <v>1.528</v>
      </c>
      <c r="G12" s="58">
        <v>1400</v>
      </c>
      <c r="H12" s="58">
        <v>1400</v>
      </c>
      <c r="I12" s="59">
        <v>1200</v>
      </c>
      <c r="J12" s="52">
        <v>4.0369999999999999</v>
      </c>
      <c r="K12" s="58">
        <v>1755</v>
      </c>
      <c r="L12" s="58">
        <v>1700</v>
      </c>
      <c r="M12" s="59">
        <v>1300</v>
      </c>
      <c r="N12" s="52">
        <v>2.0019999999999998</v>
      </c>
      <c r="O12" s="58">
        <v>2000</v>
      </c>
      <c r="P12" s="58">
        <v>1513</v>
      </c>
      <c r="Q12" s="59">
        <v>1423</v>
      </c>
    </row>
    <row r="13" spans="1:18" ht="15" x14ac:dyDescent="0.2">
      <c r="A13" s="42" t="s">
        <v>0</v>
      </c>
      <c r="B13" s="54">
        <v>1084.78</v>
      </c>
      <c r="C13" s="63">
        <v>2166</v>
      </c>
      <c r="D13" s="63">
        <v>1600</v>
      </c>
      <c r="E13" s="64">
        <v>1274</v>
      </c>
      <c r="F13" s="54">
        <v>146.85</v>
      </c>
      <c r="G13" s="63">
        <v>1800</v>
      </c>
      <c r="H13" s="63">
        <v>1375</v>
      </c>
      <c r="I13" s="64">
        <v>1090</v>
      </c>
      <c r="J13" s="54">
        <v>620.16</v>
      </c>
      <c r="K13" s="63">
        <v>2152</v>
      </c>
      <c r="L13" s="63">
        <v>1600</v>
      </c>
      <c r="M13" s="64">
        <v>1280</v>
      </c>
      <c r="N13" s="54">
        <v>317.77</v>
      </c>
      <c r="O13" s="63">
        <v>2366</v>
      </c>
      <c r="P13" s="63">
        <v>1691</v>
      </c>
      <c r="Q13" s="64">
        <v>1350</v>
      </c>
    </row>
    <row r="14" spans="1:18" x14ac:dyDescent="0.2">
      <c r="A14" s="35" t="s">
        <v>25</v>
      </c>
      <c r="B14" s="36"/>
      <c r="C14" s="36"/>
      <c r="D14" s="36"/>
      <c r="E14" s="36"/>
      <c r="F14" s="36"/>
      <c r="G14" s="36"/>
      <c r="H14" s="15"/>
      <c r="I14" s="15"/>
      <c r="J14" s="39"/>
      <c r="K14" s="39"/>
      <c r="L14" s="39"/>
      <c r="M14" s="39"/>
      <c r="N14" s="39"/>
      <c r="O14" s="39"/>
      <c r="P14" s="39"/>
      <c r="Q14" s="39"/>
    </row>
    <row r="15" spans="1:18" x14ac:dyDescent="0.2">
      <c r="A15" s="15" t="s">
        <v>75</v>
      </c>
      <c r="B15" s="15"/>
      <c r="C15" s="15"/>
      <c r="D15" s="15"/>
      <c r="E15" s="15"/>
      <c r="F15" s="15"/>
      <c r="G15" s="15"/>
      <c r="H15" s="15"/>
      <c r="I15" s="10"/>
      <c r="K15" s="10"/>
      <c r="L15" s="10"/>
      <c r="M15" s="10"/>
      <c r="O15" s="10"/>
      <c r="P15" s="10"/>
      <c r="Q15" s="10"/>
    </row>
    <row r="16" spans="1:18" x14ac:dyDescent="0.2">
      <c r="A16" s="16" t="s">
        <v>76</v>
      </c>
      <c r="C16" s="10"/>
      <c r="D16" s="10"/>
      <c r="E16" s="10"/>
      <c r="G16" s="10"/>
      <c r="H16" s="10"/>
      <c r="I16" s="10"/>
      <c r="K16" s="10"/>
      <c r="L16" s="10"/>
      <c r="M16" s="10"/>
      <c r="O16" s="10"/>
      <c r="P16" s="10"/>
      <c r="Q16" s="10"/>
    </row>
    <row r="17" spans="1:18" x14ac:dyDescent="0.2">
      <c r="A17" s="39"/>
      <c r="B17" s="39"/>
      <c r="C17" s="38"/>
      <c r="D17" s="38"/>
      <c r="E17" s="38"/>
      <c r="F17" s="39"/>
      <c r="G17" s="38"/>
      <c r="H17" s="38"/>
      <c r="I17" s="38"/>
      <c r="J17" s="39"/>
      <c r="K17" s="38"/>
      <c r="L17" s="38"/>
      <c r="M17" s="38"/>
      <c r="N17" s="39"/>
      <c r="O17" s="38"/>
      <c r="P17" s="38"/>
      <c r="Q17" s="38"/>
    </row>
    <row r="18" spans="1:18" ht="15" x14ac:dyDescent="0.25">
      <c r="A18" s="1" t="s">
        <v>13</v>
      </c>
      <c r="B18" s="39"/>
      <c r="C18" s="38"/>
      <c r="D18" s="38"/>
      <c r="E18" s="38"/>
      <c r="F18" s="39"/>
      <c r="G18" s="38"/>
      <c r="H18" s="38"/>
      <c r="I18" s="38"/>
      <c r="J18" s="39"/>
      <c r="K18" s="38"/>
      <c r="L18" s="38"/>
      <c r="M18" s="38"/>
      <c r="N18" s="39"/>
      <c r="O18" s="38"/>
      <c r="P18" s="38"/>
      <c r="Q18" s="38"/>
    </row>
    <row r="19" spans="1:18" x14ac:dyDescent="0.2">
      <c r="A19" s="13"/>
      <c r="B19" s="11"/>
      <c r="C19" s="12"/>
      <c r="D19" s="12"/>
      <c r="E19" s="12"/>
      <c r="F19" s="11"/>
      <c r="G19" s="12"/>
      <c r="H19" s="12"/>
      <c r="I19" s="12"/>
      <c r="J19" s="11"/>
      <c r="K19" s="12"/>
      <c r="L19" s="12"/>
      <c r="M19" s="12"/>
      <c r="N19" s="11"/>
      <c r="O19" s="12"/>
      <c r="P19" s="12"/>
      <c r="Q19" s="12"/>
      <c r="R19" s="9"/>
    </row>
    <row r="20" spans="1:18" x14ac:dyDescent="0.2">
      <c r="A20" s="37"/>
      <c r="B20" s="76" t="s">
        <v>0</v>
      </c>
      <c r="C20" s="77"/>
      <c r="D20" s="77"/>
      <c r="E20" s="78"/>
      <c r="F20" s="76" t="s">
        <v>45</v>
      </c>
      <c r="G20" s="77"/>
      <c r="H20" s="77"/>
      <c r="I20" s="78"/>
      <c r="J20" s="76" t="s">
        <v>44</v>
      </c>
      <c r="K20" s="77"/>
      <c r="L20" s="77"/>
      <c r="M20" s="78"/>
      <c r="N20" s="76" t="s">
        <v>43</v>
      </c>
      <c r="O20" s="77"/>
      <c r="P20" s="77"/>
      <c r="Q20" s="78"/>
    </row>
    <row r="21" spans="1:18" ht="48" x14ac:dyDescent="0.2">
      <c r="A21" s="37"/>
      <c r="B21" s="31" t="s">
        <v>9</v>
      </c>
      <c r="C21" s="32" t="s">
        <v>8</v>
      </c>
      <c r="D21" s="32" t="s">
        <v>7</v>
      </c>
      <c r="E21" s="33" t="s">
        <v>6</v>
      </c>
      <c r="F21" s="31" t="s">
        <v>9</v>
      </c>
      <c r="G21" s="32" t="s">
        <v>8</v>
      </c>
      <c r="H21" s="32" t="s">
        <v>7</v>
      </c>
      <c r="I21" s="33" t="s">
        <v>6</v>
      </c>
      <c r="J21" s="31" t="s">
        <v>9</v>
      </c>
      <c r="K21" s="32" t="s">
        <v>8</v>
      </c>
      <c r="L21" s="32" t="s">
        <v>7</v>
      </c>
      <c r="M21" s="33" t="s">
        <v>6</v>
      </c>
      <c r="N21" s="31" t="s">
        <v>9</v>
      </c>
      <c r="O21" s="32" t="s">
        <v>8</v>
      </c>
      <c r="P21" s="32" t="s">
        <v>7</v>
      </c>
      <c r="Q21" s="33" t="s">
        <v>6</v>
      </c>
    </row>
    <row r="22" spans="1:18" ht="15" x14ac:dyDescent="0.2">
      <c r="A22" s="21" t="s">
        <v>42</v>
      </c>
      <c r="B22" s="50">
        <v>2239.797</v>
      </c>
      <c r="C22" s="65">
        <v>3823</v>
      </c>
      <c r="D22" s="65">
        <v>2676</v>
      </c>
      <c r="E22" s="66">
        <v>2000</v>
      </c>
      <c r="F22" s="50">
        <v>485.89600000000002</v>
      </c>
      <c r="G22" s="65">
        <v>2358</v>
      </c>
      <c r="H22" s="65">
        <v>1900</v>
      </c>
      <c r="I22" s="66">
        <v>1400</v>
      </c>
      <c r="J22" s="50">
        <v>1291.33</v>
      </c>
      <c r="K22" s="65">
        <v>3800</v>
      </c>
      <c r="L22" s="65">
        <v>2800</v>
      </c>
      <c r="M22" s="66">
        <v>2119</v>
      </c>
      <c r="N22" s="50">
        <v>462.56799999999998</v>
      </c>
      <c r="O22" s="65">
        <v>5200</v>
      </c>
      <c r="P22" s="65">
        <v>3700</v>
      </c>
      <c r="Q22" s="66">
        <v>2633</v>
      </c>
    </row>
    <row r="23" spans="1:18" ht="15" x14ac:dyDescent="0.2">
      <c r="A23" s="22" t="s">
        <v>41</v>
      </c>
      <c r="B23" s="52">
        <v>1591.4690000000001</v>
      </c>
      <c r="C23" s="58">
        <v>2800</v>
      </c>
      <c r="D23" s="58">
        <v>2132</v>
      </c>
      <c r="E23" s="59">
        <v>1626</v>
      </c>
      <c r="F23" s="52">
        <v>337.37400000000002</v>
      </c>
      <c r="G23" s="58">
        <v>1800</v>
      </c>
      <c r="H23" s="58">
        <v>1500</v>
      </c>
      <c r="I23" s="59">
        <v>1231</v>
      </c>
      <c r="J23" s="52">
        <v>930.678</v>
      </c>
      <c r="K23" s="58">
        <v>2800</v>
      </c>
      <c r="L23" s="58">
        <v>2200</v>
      </c>
      <c r="M23" s="59">
        <v>1800</v>
      </c>
      <c r="N23" s="52">
        <v>323.41699999999997</v>
      </c>
      <c r="O23" s="58">
        <v>3537</v>
      </c>
      <c r="P23" s="58">
        <v>2708</v>
      </c>
      <c r="Q23" s="59">
        <v>2100</v>
      </c>
    </row>
    <row r="24" spans="1:18" ht="36" x14ac:dyDescent="0.2">
      <c r="A24" s="49" t="s">
        <v>40</v>
      </c>
      <c r="B24" s="52">
        <v>2163.6</v>
      </c>
      <c r="C24" s="58">
        <v>2200</v>
      </c>
      <c r="D24" s="58">
        <v>1700</v>
      </c>
      <c r="E24" s="59">
        <v>1350</v>
      </c>
      <c r="F24" s="52">
        <v>679.31700000000001</v>
      </c>
      <c r="G24" s="58">
        <v>1592</v>
      </c>
      <c r="H24" s="58">
        <v>1320</v>
      </c>
      <c r="I24" s="59">
        <v>1021</v>
      </c>
      <c r="J24" s="52">
        <v>1128.3</v>
      </c>
      <c r="K24" s="58">
        <v>2300</v>
      </c>
      <c r="L24" s="58">
        <v>1846</v>
      </c>
      <c r="M24" s="59">
        <v>1500</v>
      </c>
      <c r="N24" s="52">
        <v>355.98099999999999</v>
      </c>
      <c r="O24" s="58">
        <v>2960</v>
      </c>
      <c r="P24" s="58">
        <v>2254</v>
      </c>
      <c r="Q24" s="59">
        <v>1724</v>
      </c>
    </row>
    <row r="25" spans="1:18" ht="24" x14ac:dyDescent="0.2">
      <c r="A25" s="49" t="s">
        <v>39</v>
      </c>
      <c r="B25" s="52">
        <v>2989.9140000000002</v>
      </c>
      <c r="C25" s="58">
        <v>2045</v>
      </c>
      <c r="D25" s="58">
        <v>1681</v>
      </c>
      <c r="E25" s="59">
        <v>1400</v>
      </c>
      <c r="F25" s="52">
        <v>503.286</v>
      </c>
      <c r="G25" s="58">
        <v>1636</v>
      </c>
      <c r="H25" s="58">
        <v>1400</v>
      </c>
      <c r="I25" s="59">
        <v>1200</v>
      </c>
      <c r="J25" s="52">
        <v>1436.41</v>
      </c>
      <c r="K25" s="58">
        <v>2000</v>
      </c>
      <c r="L25" s="58">
        <v>1683</v>
      </c>
      <c r="M25" s="59">
        <v>1442</v>
      </c>
      <c r="N25" s="52">
        <v>1050.22</v>
      </c>
      <c r="O25" s="58">
        <v>2350</v>
      </c>
      <c r="P25" s="58">
        <v>1860</v>
      </c>
      <c r="Q25" s="59">
        <v>1500</v>
      </c>
    </row>
    <row r="26" spans="1:18" ht="15" x14ac:dyDescent="0.2">
      <c r="A26" s="22" t="s">
        <v>38</v>
      </c>
      <c r="B26" s="52">
        <v>521.57100000000003</v>
      </c>
      <c r="C26" s="58">
        <v>2025</v>
      </c>
      <c r="D26" s="58">
        <v>1570</v>
      </c>
      <c r="E26" s="59">
        <v>1200</v>
      </c>
      <c r="F26" s="52">
        <v>147.31899999999999</v>
      </c>
      <c r="G26" s="58">
        <v>1400</v>
      </c>
      <c r="H26" s="58">
        <v>1100</v>
      </c>
      <c r="I26" s="59">
        <v>588</v>
      </c>
      <c r="J26" s="52">
        <v>201.41900000000001</v>
      </c>
      <c r="K26" s="58">
        <v>2030</v>
      </c>
      <c r="L26" s="58">
        <v>1652</v>
      </c>
      <c r="M26" s="59">
        <v>1376</v>
      </c>
      <c r="N26" s="52">
        <v>172.834</v>
      </c>
      <c r="O26" s="58">
        <v>2551</v>
      </c>
      <c r="P26" s="58">
        <v>1958</v>
      </c>
      <c r="Q26" s="59">
        <v>1500</v>
      </c>
    </row>
    <row r="27" spans="1:18" ht="15" x14ac:dyDescent="0.2">
      <c r="A27" s="22" t="s">
        <v>37</v>
      </c>
      <c r="B27" s="52">
        <v>1079.24</v>
      </c>
      <c r="C27" s="58">
        <v>1821</v>
      </c>
      <c r="D27" s="58">
        <v>1500</v>
      </c>
      <c r="E27" s="59">
        <v>1200</v>
      </c>
      <c r="F27" s="52">
        <v>151.18899999999999</v>
      </c>
      <c r="G27" s="58">
        <v>1400</v>
      </c>
      <c r="H27" s="58">
        <v>1134</v>
      </c>
      <c r="I27" s="59">
        <v>660</v>
      </c>
      <c r="J27" s="52">
        <v>481.82499999999999</v>
      </c>
      <c r="K27" s="58">
        <v>1800</v>
      </c>
      <c r="L27" s="58">
        <v>1500</v>
      </c>
      <c r="M27" s="59">
        <v>1250</v>
      </c>
      <c r="N27" s="52">
        <v>446.226</v>
      </c>
      <c r="O27" s="58">
        <v>1987</v>
      </c>
      <c r="P27" s="58">
        <v>1621</v>
      </c>
      <c r="Q27" s="59">
        <v>1312</v>
      </c>
    </row>
    <row r="28" spans="1:18" ht="15" x14ac:dyDescent="0.2">
      <c r="A28" s="22" t="s">
        <v>36</v>
      </c>
      <c r="B28" s="52">
        <v>31.186</v>
      </c>
      <c r="C28" s="58">
        <v>2091</v>
      </c>
      <c r="D28" s="58">
        <v>1500</v>
      </c>
      <c r="E28" s="59">
        <v>1206</v>
      </c>
      <c r="F28" s="52">
        <v>15.31</v>
      </c>
      <c r="G28" s="58">
        <v>1500</v>
      </c>
      <c r="H28" s="58">
        <v>1350</v>
      </c>
      <c r="I28" s="59">
        <v>960</v>
      </c>
      <c r="J28" s="52">
        <v>10.964</v>
      </c>
      <c r="K28" s="58">
        <v>2708</v>
      </c>
      <c r="L28" s="58">
        <v>1990</v>
      </c>
      <c r="M28" s="59">
        <v>1220</v>
      </c>
      <c r="N28" s="52">
        <v>4.9130000000000003</v>
      </c>
      <c r="O28" s="58">
        <v>2334</v>
      </c>
      <c r="P28" s="58">
        <v>1950</v>
      </c>
      <c r="Q28" s="59">
        <v>1477</v>
      </c>
    </row>
    <row r="29" spans="1:18" ht="15" x14ac:dyDescent="0.2">
      <c r="A29" s="42" t="s">
        <v>0</v>
      </c>
      <c r="B29" s="54">
        <v>10616.78</v>
      </c>
      <c r="C29" s="63">
        <v>2500</v>
      </c>
      <c r="D29" s="63">
        <v>1826</v>
      </c>
      <c r="E29" s="64">
        <v>1419</v>
      </c>
      <c r="F29" s="54">
        <v>2319.69</v>
      </c>
      <c r="G29" s="63">
        <v>1763</v>
      </c>
      <c r="H29" s="63">
        <v>1400</v>
      </c>
      <c r="I29" s="64">
        <v>1113</v>
      </c>
      <c r="J29" s="54">
        <v>5480.93</v>
      </c>
      <c r="K29" s="63">
        <v>2565</v>
      </c>
      <c r="L29" s="63">
        <v>1950</v>
      </c>
      <c r="M29" s="64">
        <v>1533</v>
      </c>
      <c r="N29" s="54">
        <v>2816.15</v>
      </c>
      <c r="O29" s="63">
        <v>2918</v>
      </c>
      <c r="P29" s="63">
        <v>2058</v>
      </c>
      <c r="Q29" s="64">
        <v>1566</v>
      </c>
    </row>
    <row r="30" spans="1:18" x14ac:dyDescent="0.2">
      <c r="A30" s="15" t="s">
        <v>75</v>
      </c>
      <c r="B30" s="15"/>
      <c r="C30" s="15"/>
      <c r="D30" s="15"/>
      <c r="E30" s="15"/>
      <c r="F30" s="15"/>
      <c r="G30" s="15"/>
      <c r="H30" s="15"/>
      <c r="I30" s="10"/>
      <c r="K30" s="10"/>
      <c r="L30" s="10"/>
      <c r="M30" s="10"/>
      <c r="O30" s="10"/>
      <c r="P30" s="10"/>
      <c r="Q30" s="10"/>
    </row>
    <row r="31" spans="1:18" x14ac:dyDescent="0.2">
      <c r="A31" s="16" t="s">
        <v>76</v>
      </c>
      <c r="C31" s="10"/>
      <c r="D31" s="10"/>
      <c r="E31" s="10"/>
      <c r="G31" s="10"/>
      <c r="H31" s="10"/>
      <c r="I31" s="10"/>
      <c r="K31" s="10"/>
      <c r="L31" s="10"/>
      <c r="M31" s="10"/>
      <c r="O31" s="10"/>
      <c r="P31" s="10"/>
      <c r="Q31" s="10"/>
    </row>
    <row r="32" spans="1:18" x14ac:dyDescent="0.2">
      <c r="A32" s="39"/>
      <c r="B32" s="39"/>
      <c r="C32" s="38"/>
      <c r="D32" s="38"/>
      <c r="E32" s="38"/>
      <c r="F32" s="39"/>
      <c r="G32" s="38"/>
      <c r="H32" s="38"/>
      <c r="I32" s="38"/>
      <c r="J32" s="39"/>
      <c r="K32" s="38"/>
      <c r="L32" s="38"/>
      <c r="M32" s="38"/>
      <c r="N32" s="39"/>
      <c r="O32" s="38"/>
      <c r="P32" s="38"/>
      <c r="Q32" s="38"/>
    </row>
    <row r="33" spans="1:18" ht="15" x14ac:dyDescent="0.25">
      <c r="A33" s="1" t="s">
        <v>12</v>
      </c>
      <c r="B33" s="39"/>
      <c r="C33" s="38"/>
      <c r="D33" s="38"/>
      <c r="E33" s="38"/>
      <c r="F33" s="39"/>
      <c r="G33" s="38"/>
      <c r="H33" s="38"/>
      <c r="I33" s="38"/>
      <c r="J33" s="39"/>
      <c r="K33" s="38"/>
      <c r="L33" s="38"/>
      <c r="M33" s="38"/>
      <c r="N33" s="39"/>
      <c r="O33" s="38"/>
      <c r="P33" s="38"/>
      <c r="Q33" s="38"/>
    </row>
    <row r="34" spans="1:18" x14ac:dyDescent="0.2">
      <c r="A34" s="13"/>
      <c r="B34" s="11"/>
      <c r="C34" s="12"/>
      <c r="D34" s="12"/>
      <c r="E34" s="12"/>
      <c r="F34" s="11"/>
      <c r="G34" s="12"/>
      <c r="H34" s="12"/>
      <c r="I34" s="12"/>
      <c r="J34" s="11"/>
      <c r="K34" s="12"/>
      <c r="L34" s="12"/>
      <c r="M34" s="12"/>
      <c r="N34" s="11"/>
      <c r="O34" s="12"/>
      <c r="P34" s="12"/>
      <c r="Q34" s="12"/>
      <c r="R34" s="9"/>
    </row>
    <row r="35" spans="1:18" x14ac:dyDescent="0.2">
      <c r="A35" s="37"/>
      <c r="B35" s="76" t="s">
        <v>0</v>
      </c>
      <c r="C35" s="77"/>
      <c r="D35" s="77"/>
      <c r="E35" s="78"/>
      <c r="F35" s="76" t="s">
        <v>45</v>
      </c>
      <c r="G35" s="77"/>
      <c r="H35" s="77"/>
      <c r="I35" s="78"/>
      <c r="J35" s="76" t="s">
        <v>44</v>
      </c>
      <c r="K35" s="77"/>
      <c r="L35" s="77"/>
      <c r="M35" s="78"/>
      <c r="N35" s="76" t="s">
        <v>43</v>
      </c>
      <c r="O35" s="77"/>
      <c r="P35" s="77"/>
      <c r="Q35" s="78"/>
    </row>
    <row r="36" spans="1:18" ht="48" x14ac:dyDescent="0.2">
      <c r="A36" s="37"/>
      <c r="B36" s="31" t="s">
        <v>9</v>
      </c>
      <c r="C36" s="32" t="s">
        <v>8</v>
      </c>
      <c r="D36" s="32" t="s">
        <v>7</v>
      </c>
      <c r="E36" s="33" t="s">
        <v>6</v>
      </c>
      <c r="F36" s="31" t="s">
        <v>9</v>
      </c>
      <c r="G36" s="32" t="s">
        <v>8</v>
      </c>
      <c r="H36" s="32" t="s">
        <v>7</v>
      </c>
      <c r="I36" s="33" t="s">
        <v>6</v>
      </c>
      <c r="J36" s="31" t="s">
        <v>9</v>
      </c>
      <c r="K36" s="32" t="s">
        <v>8</v>
      </c>
      <c r="L36" s="32" t="s">
        <v>7</v>
      </c>
      <c r="M36" s="33" t="s">
        <v>6</v>
      </c>
      <c r="N36" s="31" t="s">
        <v>9</v>
      </c>
      <c r="O36" s="32" t="s">
        <v>8</v>
      </c>
      <c r="P36" s="32" t="s">
        <v>7</v>
      </c>
      <c r="Q36" s="33" t="s">
        <v>6</v>
      </c>
    </row>
    <row r="37" spans="1:18" ht="15" x14ac:dyDescent="0.2">
      <c r="A37" s="21" t="s">
        <v>42</v>
      </c>
      <c r="B37" s="50">
        <v>2501.0810000000001</v>
      </c>
      <c r="C37" s="65">
        <v>3800</v>
      </c>
      <c r="D37" s="65">
        <v>2616</v>
      </c>
      <c r="E37" s="66">
        <v>1936</v>
      </c>
      <c r="F37" s="50">
        <v>519.81299999999999</v>
      </c>
      <c r="G37" s="65">
        <v>2358</v>
      </c>
      <c r="H37" s="65">
        <v>1900</v>
      </c>
      <c r="I37" s="66">
        <v>1400</v>
      </c>
      <c r="J37" s="50">
        <v>1451.78</v>
      </c>
      <c r="K37" s="65">
        <v>3791</v>
      </c>
      <c r="L37" s="65">
        <v>2725</v>
      </c>
      <c r="M37" s="66">
        <v>2092</v>
      </c>
      <c r="N37" s="50">
        <v>529.48599999999999</v>
      </c>
      <c r="O37" s="65">
        <v>5129</v>
      </c>
      <c r="P37" s="65">
        <v>3604</v>
      </c>
      <c r="Q37" s="66">
        <v>2491</v>
      </c>
    </row>
    <row r="38" spans="1:18" ht="15" x14ac:dyDescent="0.2">
      <c r="A38" s="22" t="s">
        <v>41</v>
      </c>
      <c r="B38" s="52">
        <v>1686.1769999999999</v>
      </c>
      <c r="C38" s="58">
        <v>2759</v>
      </c>
      <c r="D38" s="58">
        <v>2100</v>
      </c>
      <c r="E38" s="59">
        <v>1602</v>
      </c>
      <c r="F38" s="52">
        <v>346.238</v>
      </c>
      <c r="G38" s="58">
        <v>1800</v>
      </c>
      <c r="H38" s="58">
        <v>1500</v>
      </c>
      <c r="I38" s="59">
        <v>1204</v>
      </c>
      <c r="J38" s="52">
        <v>993.73400000000004</v>
      </c>
      <c r="K38" s="58">
        <v>2750</v>
      </c>
      <c r="L38" s="58">
        <v>2193</v>
      </c>
      <c r="M38" s="59">
        <v>1775</v>
      </c>
      <c r="N38" s="52">
        <v>346.20400000000001</v>
      </c>
      <c r="O38" s="58">
        <v>3500</v>
      </c>
      <c r="P38" s="58">
        <v>2651</v>
      </c>
      <c r="Q38" s="59">
        <v>2017</v>
      </c>
    </row>
    <row r="39" spans="1:18" ht="36" x14ac:dyDescent="0.2">
      <c r="A39" s="49" t="s">
        <v>40</v>
      </c>
      <c r="B39" s="52">
        <v>2330.8270000000002</v>
      </c>
      <c r="C39" s="58">
        <v>2200</v>
      </c>
      <c r="D39" s="58">
        <v>1700</v>
      </c>
      <c r="E39" s="59">
        <v>1340</v>
      </c>
      <c r="F39" s="52">
        <v>711.29600000000005</v>
      </c>
      <c r="G39" s="58">
        <v>1600</v>
      </c>
      <c r="H39" s="58">
        <v>1320</v>
      </c>
      <c r="I39" s="59">
        <v>1029</v>
      </c>
      <c r="J39" s="52">
        <v>1223.94</v>
      </c>
      <c r="K39" s="58">
        <v>2275</v>
      </c>
      <c r="L39" s="58">
        <v>1823</v>
      </c>
      <c r="M39" s="59">
        <v>1500</v>
      </c>
      <c r="N39" s="52">
        <v>395.59100000000001</v>
      </c>
      <c r="O39" s="58">
        <v>2916</v>
      </c>
      <c r="P39" s="58">
        <v>2181</v>
      </c>
      <c r="Q39" s="59">
        <v>1625</v>
      </c>
    </row>
    <row r="40" spans="1:18" ht="24" x14ac:dyDescent="0.2">
      <c r="A40" s="49" t="s">
        <v>39</v>
      </c>
      <c r="B40" s="52">
        <v>3179.806</v>
      </c>
      <c r="C40" s="58">
        <v>2037</v>
      </c>
      <c r="D40" s="58">
        <v>1675</v>
      </c>
      <c r="E40" s="59">
        <v>1400</v>
      </c>
      <c r="F40" s="52">
        <v>535.26900000000001</v>
      </c>
      <c r="G40" s="58">
        <v>1641</v>
      </c>
      <c r="H40" s="58">
        <v>1400</v>
      </c>
      <c r="I40" s="59">
        <v>1198</v>
      </c>
      <c r="J40" s="52">
        <v>1524.18</v>
      </c>
      <c r="K40" s="58">
        <v>2000</v>
      </c>
      <c r="L40" s="58">
        <v>1673</v>
      </c>
      <c r="M40" s="59">
        <v>1422</v>
      </c>
      <c r="N40" s="52">
        <v>1120.3599999999999</v>
      </c>
      <c r="O40" s="58">
        <v>2344</v>
      </c>
      <c r="P40" s="58">
        <v>1850</v>
      </c>
      <c r="Q40" s="59">
        <v>1500</v>
      </c>
    </row>
    <row r="41" spans="1:18" ht="15" x14ac:dyDescent="0.2">
      <c r="A41" s="22" t="s">
        <v>38</v>
      </c>
      <c r="B41" s="52">
        <v>571.577</v>
      </c>
      <c r="C41" s="58">
        <v>2000</v>
      </c>
      <c r="D41" s="58">
        <v>1559</v>
      </c>
      <c r="E41" s="59">
        <v>1200</v>
      </c>
      <c r="F41" s="52">
        <v>155.208</v>
      </c>
      <c r="G41" s="58">
        <v>1400</v>
      </c>
      <c r="H41" s="58">
        <v>1100</v>
      </c>
      <c r="I41" s="59">
        <v>588</v>
      </c>
      <c r="J41" s="52">
        <v>231.83</v>
      </c>
      <c r="K41" s="58">
        <v>2004</v>
      </c>
      <c r="L41" s="58">
        <v>1637</v>
      </c>
      <c r="M41" s="59">
        <v>1366</v>
      </c>
      <c r="N41" s="52">
        <v>184.53899999999999</v>
      </c>
      <c r="O41" s="58">
        <v>2500</v>
      </c>
      <c r="P41" s="58">
        <v>1900</v>
      </c>
      <c r="Q41" s="59">
        <v>1500</v>
      </c>
    </row>
    <row r="42" spans="1:18" ht="15" x14ac:dyDescent="0.2">
      <c r="A42" s="22" t="s">
        <v>37</v>
      </c>
      <c r="B42" s="52">
        <v>1393.337</v>
      </c>
      <c r="C42" s="58">
        <v>1822</v>
      </c>
      <c r="D42" s="58">
        <v>1500</v>
      </c>
      <c r="E42" s="59">
        <v>1200</v>
      </c>
      <c r="F42" s="52">
        <v>181.874</v>
      </c>
      <c r="G42" s="58">
        <v>1400</v>
      </c>
      <c r="H42" s="58">
        <v>1150</v>
      </c>
      <c r="I42" s="59">
        <v>700</v>
      </c>
      <c r="J42" s="52">
        <v>660.63099999999997</v>
      </c>
      <c r="K42" s="58">
        <v>1800</v>
      </c>
      <c r="L42" s="58">
        <v>1500</v>
      </c>
      <c r="M42" s="59">
        <v>1204</v>
      </c>
      <c r="N42" s="52">
        <v>550.83199999999999</v>
      </c>
      <c r="O42" s="58">
        <v>1979</v>
      </c>
      <c r="P42" s="58">
        <v>1600</v>
      </c>
      <c r="Q42" s="59">
        <v>1309</v>
      </c>
    </row>
    <row r="43" spans="1:18" ht="15" x14ac:dyDescent="0.2">
      <c r="A43" s="22" t="s">
        <v>36</v>
      </c>
      <c r="B43" s="52">
        <v>38.753999999999998</v>
      </c>
      <c r="C43" s="58">
        <v>1998</v>
      </c>
      <c r="D43" s="58">
        <v>1500</v>
      </c>
      <c r="E43" s="59">
        <v>1220</v>
      </c>
      <c r="F43" s="52">
        <v>16.838000000000001</v>
      </c>
      <c r="G43" s="58">
        <v>1500</v>
      </c>
      <c r="H43" s="58">
        <v>1350</v>
      </c>
      <c r="I43" s="59">
        <v>960</v>
      </c>
      <c r="J43" s="52">
        <v>15.002000000000001</v>
      </c>
      <c r="K43" s="58">
        <v>2500</v>
      </c>
      <c r="L43" s="58">
        <v>1700</v>
      </c>
      <c r="M43" s="59">
        <v>1300</v>
      </c>
      <c r="N43" s="52">
        <v>6.915</v>
      </c>
      <c r="O43" s="58">
        <v>2329</v>
      </c>
      <c r="P43" s="58">
        <v>1841</v>
      </c>
      <c r="Q43" s="59">
        <v>1423</v>
      </c>
    </row>
    <row r="44" spans="1:18" ht="15" x14ac:dyDescent="0.2">
      <c r="A44" s="42" t="s">
        <v>0</v>
      </c>
      <c r="B44" s="54">
        <v>11701.56</v>
      </c>
      <c r="C44" s="63">
        <v>2466</v>
      </c>
      <c r="D44" s="63">
        <v>1800</v>
      </c>
      <c r="E44" s="64">
        <v>1400</v>
      </c>
      <c r="F44" s="54">
        <v>2466.54</v>
      </c>
      <c r="G44" s="63">
        <v>1766</v>
      </c>
      <c r="H44" s="63">
        <v>1400</v>
      </c>
      <c r="I44" s="64">
        <v>1108</v>
      </c>
      <c r="J44" s="54">
        <v>6101.1</v>
      </c>
      <c r="K44" s="63">
        <v>2525</v>
      </c>
      <c r="L44" s="63">
        <v>1900</v>
      </c>
      <c r="M44" s="64">
        <v>1500</v>
      </c>
      <c r="N44" s="54">
        <v>3133.93</v>
      </c>
      <c r="O44" s="63">
        <v>2875</v>
      </c>
      <c r="P44" s="63">
        <v>2000</v>
      </c>
      <c r="Q44" s="64">
        <v>1516</v>
      </c>
    </row>
    <row r="45" spans="1:18" x14ac:dyDescent="0.2">
      <c r="A45" s="15" t="s">
        <v>75</v>
      </c>
      <c r="B45" s="15"/>
      <c r="C45" s="15"/>
      <c r="D45" s="15"/>
      <c r="E45" s="15"/>
      <c r="F45" s="15"/>
      <c r="G45" s="15"/>
      <c r="H45" s="15"/>
      <c r="I45" s="10"/>
      <c r="K45" s="10"/>
      <c r="L45" s="10"/>
      <c r="M45" s="10"/>
      <c r="O45" s="10"/>
      <c r="P45" s="10"/>
      <c r="Q45" s="10"/>
    </row>
    <row r="46" spans="1:18" x14ac:dyDescent="0.2">
      <c r="A46" s="16" t="s">
        <v>76</v>
      </c>
      <c r="C46" s="10"/>
      <c r="D46" s="10"/>
      <c r="E46" s="10"/>
      <c r="G46" s="10"/>
      <c r="H46" s="10"/>
      <c r="I46" s="10"/>
      <c r="K46" s="10"/>
      <c r="L46" s="10"/>
      <c r="M46" s="10"/>
      <c r="O46" s="10"/>
      <c r="P46" s="10"/>
      <c r="Q46" s="10"/>
    </row>
  </sheetData>
  <mergeCells count="12">
    <mergeCell ref="B35:E35"/>
    <mergeCell ref="F35:I35"/>
    <mergeCell ref="J35:M35"/>
    <mergeCell ref="N35:Q35"/>
    <mergeCell ref="B4:E4"/>
    <mergeCell ref="F4:I4"/>
    <mergeCell ref="J4:M4"/>
    <mergeCell ref="N4:Q4"/>
    <mergeCell ref="B20:E20"/>
    <mergeCell ref="F20:I20"/>
    <mergeCell ref="J20:M20"/>
    <mergeCell ref="N20:Q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baseColWidth="10" defaultColWidth="9.140625" defaultRowHeight="12.75" x14ac:dyDescent="0.2"/>
  <cols>
    <col min="1" max="1" width="30.28515625" style="10" customWidth="1"/>
    <col min="2" max="2" width="12.7109375" style="10" customWidth="1"/>
    <col min="3" max="5" width="12.7109375" style="17" customWidth="1"/>
    <col min="6" max="6" width="12.7109375" style="10" customWidth="1"/>
    <col min="7" max="9" width="12.7109375" style="17" customWidth="1"/>
    <col min="10" max="10" width="12.7109375" style="10" customWidth="1"/>
    <col min="11" max="13" width="12.7109375" style="17" customWidth="1"/>
    <col min="14" max="14" width="12.7109375" style="10" customWidth="1"/>
    <col min="15" max="17" width="12.7109375" style="17" customWidth="1"/>
    <col min="18" max="16384" width="9.140625" style="10"/>
  </cols>
  <sheetData>
    <row r="1" spans="1:18" ht="15" x14ac:dyDescent="0.2">
      <c r="A1" s="6" t="s">
        <v>48</v>
      </c>
      <c r="B1" s="7"/>
      <c r="C1" s="8"/>
      <c r="D1" s="8"/>
      <c r="E1" s="8"/>
      <c r="F1" s="7"/>
      <c r="G1" s="8"/>
      <c r="H1" s="8"/>
      <c r="I1" s="8"/>
      <c r="J1" s="7"/>
      <c r="K1" s="8"/>
      <c r="L1" s="8"/>
      <c r="M1" s="8"/>
      <c r="N1" s="7"/>
      <c r="O1" s="8"/>
      <c r="P1" s="8"/>
      <c r="Q1" s="8"/>
      <c r="R1" s="9"/>
    </row>
    <row r="2" spans="1:18" ht="15" x14ac:dyDescent="0.25">
      <c r="A2" s="1" t="s">
        <v>14</v>
      </c>
      <c r="B2" s="11"/>
      <c r="C2" s="12"/>
      <c r="D2" s="12"/>
      <c r="E2" s="12"/>
      <c r="F2" s="11"/>
      <c r="G2" s="12"/>
      <c r="H2" s="12"/>
      <c r="I2" s="12"/>
      <c r="J2" s="11"/>
      <c r="K2" s="12"/>
      <c r="L2" s="12"/>
      <c r="M2" s="12"/>
      <c r="N2" s="11"/>
      <c r="O2" s="12"/>
      <c r="P2" s="12"/>
      <c r="Q2" s="12"/>
      <c r="R2" s="9"/>
    </row>
    <row r="3" spans="1:18" x14ac:dyDescent="0.2">
      <c r="A3" s="13"/>
      <c r="B3" s="11"/>
      <c r="C3" s="12"/>
      <c r="D3" s="12"/>
      <c r="E3" s="12"/>
      <c r="F3" s="11"/>
      <c r="G3" s="12"/>
      <c r="H3" s="12"/>
      <c r="I3" s="12"/>
      <c r="J3" s="11"/>
      <c r="K3" s="12"/>
      <c r="L3" s="12"/>
      <c r="M3" s="12"/>
      <c r="N3" s="11"/>
      <c r="O3" s="12"/>
      <c r="P3" s="12"/>
      <c r="Q3" s="12"/>
      <c r="R3" s="9"/>
    </row>
    <row r="4" spans="1:18" x14ac:dyDescent="0.2">
      <c r="A4" s="37"/>
      <c r="B4" s="76" t="s">
        <v>0</v>
      </c>
      <c r="C4" s="77"/>
      <c r="D4" s="77"/>
      <c r="E4" s="78"/>
      <c r="F4" s="76" t="s">
        <v>45</v>
      </c>
      <c r="G4" s="77"/>
      <c r="H4" s="77"/>
      <c r="I4" s="78"/>
      <c r="J4" s="76" t="s">
        <v>44</v>
      </c>
      <c r="K4" s="77"/>
      <c r="L4" s="77"/>
      <c r="M4" s="78"/>
      <c r="N4" s="76" t="s">
        <v>43</v>
      </c>
      <c r="O4" s="77"/>
      <c r="P4" s="77"/>
      <c r="Q4" s="78"/>
    </row>
    <row r="5" spans="1:18" ht="48" x14ac:dyDescent="0.2">
      <c r="A5" s="37"/>
      <c r="B5" s="31" t="s">
        <v>9</v>
      </c>
      <c r="C5" s="32" t="s">
        <v>8</v>
      </c>
      <c r="D5" s="32" t="s">
        <v>7</v>
      </c>
      <c r="E5" s="33" t="s">
        <v>6</v>
      </c>
      <c r="F5" s="31" t="s">
        <v>9</v>
      </c>
      <c r="G5" s="32" t="s">
        <v>8</v>
      </c>
      <c r="H5" s="32" t="s">
        <v>7</v>
      </c>
      <c r="I5" s="33" t="s">
        <v>6</v>
      </c>
      <c r="J5" s="31" t="s">
        <v>9</v>
      </c>
      <c r="K5" s="32" t="s">
        <v>8</v>
      </c>
      <c r="L5" s="32" t="s">
        <v>7</v>
      </c>
      <c r="M5" s="33" t="s">
        <v>6</v>
      </c>
      <c r="N5" s="31" t="s">
        <v>9</v>
      </c>
      <c r="O5" s="32" t="s">
        <v>8</v>
      </c>
      <c r="P5" s="32" t="s">
        <v>7</v>
      </c>
      <c r="Q5" s="33" t="s">
        <v>6</v>
      </c>
    </row>
    <row r="6" spans="1:18" ht="15" x14ac:dyDescent="0.2">
      <c r="A6" s="21" t="s">
        <v>42</v>
      </c>
      <c r="B6" s="50">
        <v>269.05900000000003</v>
      </c>
      <c r="C6" s="65">
        <v>2626</v>
      </c>
      <c r="D6" s="65">
        <v>1800</v>
      </c>
      <c r="E6" s="66">
        <v>1250</v>
      </c>
      <c r="F6" s="50">
        <v>43.582999999999998</v>
      </c>
      <c r="G6" s="65">
        <v>2168</v>
      </c>
      <c r="H6" s="65">
        <v>1500</v>
      </c>
      <c r="I6" s="66">
        <v>811</v>
      </c>
      <c r="J6" s="50">
        <v>174.91399999999999</v>
      </c>
      <c r="K6" s="65">
        <v>2708</v>
      </c>
      <c r="L6" s="65">
        <v>1900</v>
      </c>
      <c r="M6" s="66">
        <v>1316</v>
      </c>
      <c r="N6" s="50">
        <v>50.561999999999998</v>
      </c>
      <c r="O6" s="65">
        <v>2800</v>
      </c>
      <c r="P6" s="65">
        <v>1990</v>
      </c>
      <c r="Q6" s="66">
        <v>1300</v>
      </c>
    </row>
    <row r="7" spans="1:18" ht="15" x14ac:dyDescent="0.2">
      <c r="A7" s="22" t="s">
        <v>41</v>
      </c>
      <c r="B7" s="52">
        <v>103.53700000000001</v>
      </c>
      <c r="C7" s="58">
        <v>2000</v>
      </c>
      <c r="D7" s="58">
        <v>1510</v>
      </c>
      <c r="E7" s="59">
        <v>1196</v>
      </c>
      <c r="F7" s="52">
        <v>12.99</v>
      </c>
      <c r="G7" s="58">
        <v>1800</v>
      </c>
      <c r="H7" s="58">
        <v>1264</v>
      </c>
      <c r="I7" s="59">
        <v>1000</v>
      </c>
      <c r="J7" s="52">
        <v>61.851999999999997</v>
      </c>
      <c r="K7" s="58">
        <v>1996</v>
      </c>
      <c r="L7" s="58">
        <v>1600</v>
      </c>
      <c r="M7" s="59">
        <v>1200</v>
      </c>
      <c r="N7" s="52">
        <v>28.696000000000002</v>
      </c>
      <c r="O7" s="58">
        <v>2250</v>
      </c>
      <c r="P7" s="58">
        <v>1692</v>
      </c>
      <c r="Q7" s="59">
        <v>1200</v>
      </c>
    </row>
    <row r="8" spans="1:18" ht="36" x14ac:dyDescent="0.2">
      <c r="A8" s="49" t="s">
        <v>40</v>
      </c>
      <c r="B8" s="52">
        <v>162.047</v>
      </c>
      <c r="C8" s="58">
        <v>1516</v>
      </c>
      <c r="D8" s="58">
        <v>1200</v>
      </c>
      <c r="E8" s="59">
        <v>750</v>
      </c>
      <c r="F8" s="52">
        <v>29.056999999999999</v>
      </c>
      <c r="G8" s="58">
        <v>1248</v>
      </c>
      <c r="H8" s="58">
        <v>1158</v>
      </c>
      <c r="I8" s="59">
        <v>700</v>
      </c>
      <c r="J8" s="52">
        <v>89.495999999999995</v>
      </c>
      <c r="K8" s="58">
        <v>1500</v>
      </c>
      <c r="L8" s="58">
        <v>1200</v>
      </c>
      <c r="M8" s="59">
        <v>800</v>
      </c>
      <c r="N8" s="52">
        <v>43.493000000000002</v>
      </c>
      <c r="O8" s="58">
        <v>1800</v>
      </c>
      <c r="P8" s="58">
        <v>1350</v>
      </c>
      <c r="Q8" s="59">
        <v>790</v>
      </c>
    </row>
    <row r="9" spans="1:18" ht="24" x14ac:dyDescent="0.2">
      <c r="A9" s="49" t="s">
        <v>39</v>
      </c>
      <c r="B9" s="52">
        <v>151.07400000000001</v>
      </c>
      <c r="C9" s="58">
        <v>1537</v>
      </c>
      <c r="D9" s="58">
        <v>1243</v>
      </c>
      <c r="E9" s="59">
        <v>822</v>
      </c>
      <c r="F9" s="52">
        <v>11.292999999999999</v>
      </c>
      <c r="G9" s="58">
        <v>1194</v>
      </c>
      <c r="H9" s="58">
        <v>1080</v>
      </c>
      <c r="I9" s="59">
        <v>655</v>
      </c>
      <c r="J9" s="52">
        <v>80.741</v>
      </c>
      <c r="K9" s="58">
        <v>1476</v>
      </c>
      <c r="L9" s="58">
        <v>1216</v>
      </c>
      <c r="M9" s="59">
        <v>760</v>
      </c>
      <c r="N9" s="52">
        <v>59.04</v>
      </c>
      <c r="O9" s="58">
        <v>1798</v>
      </c>
      <c r="P9" s="58">
        <v>1351</v>
      </c>
      <c r="Q9" s="59">
        <v>1000</v>
      </c>
    </row>
    <row r="10" spans="1:18" ht="15" x14ac:dyDescent="0.2">
      <c r="A10" s="22" t="s">
        <v>38</v>
      </c>
      <c r="B10" s="52">
        <v>48.256</v>
      </c>
      <c r="C10" s="58">
        <v>1350</v>
      </c>
      <c r="D10" s="58">
        <v>1010</v>
      </c>
      <c r="E10" s="59">
        <v>680</v>
      </c>
      <c r="F10" s="52">
        <v>3.8839999999999999</v>
      </c>
      <c r="G10" s="58">
        <v>1181</v>
      </c>
      <c r="H10" s="58">
        <v>800</v>
      </c>
      <c r="I10" s="59">
        <v>350</v>
      </c>
      <c r="J10" s="52">
        <v>27.048999999999999</v>
      </c>
      <c r="K10" s="58">
        <v>1408</v>
      </c>
      <c r="L10" s="58">
        <v>1061</v>
      </c>
      <c r="M10" s="59">
        <v>700</v>
      </c>
      <c r="N10" s="52">
        <v>17.323</v>
      </c>
      <c r="O10" s="58">
        <v>1200</v>
      </c>
      <c r="P10" s="58">
        <v>1010</v>
      </c>
      <c r="Q10" s="59">
        <v>680</v>
      </c>
    </row>
    <row r="11" spans="1:18" ht="15" x14ac:dyDescent="0.2">
      <c r="A11" s="22" t="s">
        <v>37</v>
      </c>
      <c r="B11" s="52">
        <v>279.95</v>
      </c>
      <c r="C11" s="58">
        <v>1300</v>
      </c>
      <c r="D11" s="58">
        <v>1021</v>
      </c>
      <c r="E11" s="59">
        <v>640</v>
      </c>
      <c r="F11" s="52">
        <v>12.936</v>
      </c>
      <c r="G11" s="58">
        <v>1200</v>
      </c>
      <c r="H11" s="58">
        <v>1021</v>
      </c>
      <c r="I11" s="59">
        <v>685</v>
      </c>
      <c r="J11" s="52">
        <v>127.624</v>
      </c>
      <c r="K11" s="58">
        <v>1300</v>
      </c>
      <c r="L11" s="58">
        <v>1088</v>
      </c>
      <c r="M11" s="59">
        <v>677</v>
      </c>
      <c r="N11" s="52">
        <v>139.38999999999999</v>
      </c>
      <c r="O11" s="58">
        <v>1300</v>
      </c>
      <c r="P11" s="58">
        <v>960</v>
      </c>
      <c r="Q11" s="59">
        <v>599</v>
      </c>
    </row>
    <row r="12" spans="1:18" ht="15" x14ac:dyDescent="0.2">
      <c r="A12" s="22" t="s">
        <v>36</v>
      </c>
      <c r="B12" s="52">
        <v>7.0890000000000004</v>
      </c>
      <c r="C12" s="58">
        <v>1400</v>
      </c>
      <c r="D12" s="58">
        <v>700</v>
      </c>
      <c r="E12" s="59">
        <v>487</v>
      </c>
      <c r="F12" s="52">
        <v>1.5089999999999999</v>
      </c>
      <c r="G12" s="58">
        <v>670</v>
      </c>
      <c r="H12" s="58">
        <v>580</v>
      </c>
      <c r="I12" s="59">
        <v>100</v>
      </c>
      <c r="J12" s="52">
        <v>3.0339999999999998</v>
      </c>
      <c r="K12" s="58">
        <v>1400</v>
      </c>
      <c r="L12" s="58">
        <v>347</v>
      </c>
      <c r="M12" s="59">
        <v>336</v>
      </c>
      <c r="N12" s="52">
        <v>2.5449999999999999</v>
      </c>
      <c r="O12" s="58">
        <v>1530</v>
      </c>
      <c r="P12" s="58">
        <v>1060</v>
      </c>
      <c r="Q12" s="59">
        <v>700</v>
      </c>
    </row>
    <row r="13" spans="1:18" ht="15" x14ac:dyDescent="0.2">
      <c r="A13" s="42" t="s">
        <v>0</v>
      </c>
      <c r="B13" s="54">
        <v>1021.011</v>
      </c>
      <c r="C13" s="63">
        <v>1719</v>
      </c>
      <c r="D13" s="63">
        <v>1250</v>
      </c>
      <c r="E13" s="64">
        <v>800</v>
      </c>
      <c r="F13" s="54">
        <v>115.252</v>
      </c>
      <c r="G13" s="63">
        <v>1614</v>
      </c>
      <c r="H13" s="63">
        <v>1194</v>
      </c>
      <c r="I13" s="64">
        <v>743</v>
      </c>
      <c r="J13" s="54">
        <v>564.71</v>
      </c>
      <c r="K13" s="63">
        <v>1762</v>
      </c>
      <c r="L13" s="63">
        <v>1300</v>
      </c>
      <c r="M13" s="64">
        <v>854</v>
      </c>
      <c r="N13" s="54">
        <v>341.048</v>
      </c>
      <c r="O13" s="63">
        <v>1699</v>
      </c>
      <c r="P13" s="63">
        <v>1206</v>
      </c>
      <c r="Q13" s="64">
        <v>700</v>
      </c>
    </row>
    <row r="14" spans="1:18" x14ac:dyDescent="0.2">
      <c r="A14" s="35" t="s">
        <v>92</v>
      </c>
      <c r="B14" s="36"/>
      <c r="C14" s="36"/>
      <c r="D14" s="36"/>
      <c r="E14" s="36"/>
      <c r="F14" s="36"/>
      <c r="G14" s="36"/>
      <c r="H14" s="15"/>
      <c r="I14" s="15"/>
      <c r="J14" s="39"/>
      <c r="K14" s="39"/>
      <c r="L14" s="39"/>
      <c r="M14" s="39"/>
      <c r="N14" s="39"/>
      <c r="O14" s="39"/>
      <c r="P14" s="39"/>
      <c r="Q14" s="39"/>
    </row>
    <row r="15" spans="1:18" x14ac:dyDescent="0.2">
      <c r="A15" s="15" t="s">
        <v>75</v>
      </c>
      <c r="B15" s="15"/>
      <c r="C15" s="15"/>
      <c r="D15" s="15"/>
      <c r="E15" s="15"/>
      <c r="F15" s="15"/>
      <c r="G15" s="15"/>
      <c r="H15" s="15"/>
      <c r="I15" s="10"/>
      <c r="K15" s="10"/>
      <c r="L15" s="10"/>
      <c r="M15" s="10"/>
      <c r="O15" s="10"/>
      <c r="P15" s="10"/>
      <c r="Q15" s="10"/>
    </row>
    <row r="16" spans="1:18" x14ac:dyDescent="0.2">
      <c r="A16" s="16" t="s">
        <v>76</v>
      </c>
      <c r="C16" s="10"/>
      <c r="D16" s="10"/>
      <c r="E16" s="10"/>
      <c r="G16" s="10"/>
      <c r="H16" s="10"/>
      <c r="I16" s="10"/>
      <c r="K16" s="10"/>
      <c r="L16" s="10"/>
      <c r="M16" s="10"/>
      <c r="O16" s="10"/>
      <c r="P16" s="10"/>
      <c r="Q16" s="10"/>
    </row>
    <row r="17" spans="1:18" x14ac:dyDescent="0.2">
      <c r="A17" s="39"/>
      <c r="B17" s="39"/>
      <c r="C17" s="38"/>
      <c r="D17" s="38"/>
      <c r="E17" s="38"/>
      <c r="F17" s="39"/>
      <c r="G17" s="38"/>
      <c r="H17" s="38"/>
      <c r="I17" s="38"/>
      <c r="J17" s="39"/>
      <c r="K17" s="38"/>
      <c r="L17" s="38"/>
      <c r="M17" s="38"/>
      <c r="N17" s="39"/>
      <c r="O17" s="38"/>
      <c r="P17" s="38"/>
      <c r="Q17" s="38"/>
    </row>
    <row r="18" spans="1:18" ht="15" x14ac:dyDescent="0.25">
      <c r="A18" s="1" t="s">
        <v>13</v>
      </c>
      <c r="B18" s="39"/>
      <c r="C18" s="38"/>
      <c r="D18" s="38"/>
      <c r="E18" s="38"/>
      <c r="F18" s="39"/>
      <c r="G18" s="38"/>
      <c r="H18" s="38"/>
      <c r="I18" s="38"/>
      <c r="J18" s="39"/>
      <c r="K18" s="38"/>
      <c r="L18" s="38"/>
      <c r="M18" s="38"/>
      <c r="N18" s="39"/>
      <c r="O18" s="38"/>
      <c r="P18" s="38"/>
      <c r="Q18" s="38"/>
    </row>
    <row r="19" spans="1:18" x14ac:dyDescent="0.2">
      <c r="A19" s="13"/>
      <c r="B19" s="11"/>
      <c r="C19" s="12"/>
      <c r="D19" s="12"/>
      <c r="E19" s="12"/>
      <c r="F19" s="11"/>
      <c r="G19" s="12"/>
      <c r="H19" s="12"/>
      <c r="I19" s="12"/>
      <c r="J19" s="11"/>
      <c r="K19" s="12"/>
      <c r="L19" s="12"/>
      <c r="M19" s="12"/>
      <c r="N19" s="11"/>
      <c r="O19" s="12"/>
      <c r="P19" s="12"/>
      <c r="Q19" s="12"/>
      <c r="R19" s="9"/>
    </row>
    <row r="20" spans="1:18" x14ac:dyDescent="0.2">
      <c r="A20" s="37"/>
      <c r="B20" s="76" t="s">
        <v>0</v>
      </c>
      <c r="C20" s="77"/>
      <c r="D20" s="77"/>
      <c r="E20" s="78"/>
      <c r="F20" s="76" t="s">
        <v>45</v>
      </c>
      <c r="G20" s="77"/>
      <c r="H20" s="77"/>
      <c r="I20" s="78"/>
      <c r="J20" s="76" t="s">
        <v>44</v>
      </c>
      <c r="K20" s="77"/>
      <c r="L20" s="77"/>
      <c r="M20" s="78"/>
      <c r="N20" s="76" t="s">
        <v>43</v>
      </c>
      <c r="O20" s="77"/>
      <c r="P20" s="77"/>
      <c r="Q20" s="78"/>
    </row>
    <row r="21" spans="1:18" ht="48" x14ac:dyDescent="0.2">
      <c r="A21" s="37"/>
      <c r="B21" s="31" t="s">
        <v>9</v>
      </c>
      <c r="C21" s="32" t="s">
        <v>8</v>
      </c>
      <c r="D21" s="32" t="s">
        <v>7</v>
      </c>
      <c r="E21" s="33" t="s">
        <v>6</v>
      </c>
      <c r="F21" s="31" t="s">
        <v>9</v>
      </c>
      <c r="G21" s="32" t="s">
        <v>8</v>
      </c>
      <c r="H21" s="32" t="s">
        <v>7</v>
      </c>
      <c r="I21" s="33" t="s">
        <v>6</v>
      </c>
      <c r="J21" s="31" t="s">
        <v>9</v>
      </c>
      <c r="K21" s="32" t="s">
        <v>8</v>
      </c>
      <c r="L21" s="32" t="s">
        <v>7</v>
      </c>
      <c r="M21" s="33" t="s">
        <v>6</v>
      </c>
      <c r="N21" s="31" t="s">
        <v>9</v>
      </c>
      <c r="O21" s="32" t="s">
        <v>8</v>
      </c>
      <c r="P21" s="32" t="s">
        <v>7</v>
      </c>
      <c r="Q21" s="33" t="s">
        <v>6</v>
      </c>
    </row>
    <row r="22" spans="1:18" ht="15" x14ac:dyDescent="0.2">
      <c r="A22" s="21" t="s">
        <v>42</v>
      </c>
      <c r="B22" s="50">
        <v>2604.4609999999998</v>
      </c>
      <c r="C22" s="65">
        <v>2636</v>
      </c>
      <c r="D22" s="65">
        <v>2000</v>
      </c>
      <c r="E22" s="66">
        <v>1575</v>
      </c>
      <c r="F22" s="50">
        <v>652.40599999999995</v>
      </c>
      <c r="G22" s="65">
        <v>2168</v>
      </c>
      <c r="H22" s="65">
        <v>1500</v>
      </c>
      <c r="I22" s="66">
        <v>811</v>
      </c>
      <c r="J22" s="50">
        <v>1552.38</v>
      </c>
      <c r="K22" s="65">
        <v>2708</v>
      </c>
      <c r="L22" s="65">
        <v>1900</v>
      </c>
      <c r="M22" s="66">
        <v>1316</v>
      </c>
      <c r="N22" s="50">
        <v>399.67200000000003</v>
      </c>
      <c r="O22" s="65">
        <v>2800</v>
      </c>
      <c r="P22" s="65">
        <v>1990</v>
      </c>
      <c r="Q22" s="66">
        <v>1300</v>
      </c>
    </row>
    <row r="23" spans="1:18" ht="15" x14ac:dyDescent="0.2">
      <c r="A23" s="22" t="s">
        <v>41</v>
      </c>
      <c r="B23" s="52">
        <v>1996.8420000000001</v>
      </c>
      <c r="C23" s="58">
        <v>2204</v>
      </c>
      <c r="D23" s="58">
        <v>1750</v>
      </c>
      <c r="E23" s="59">
        <v>1374</v>
      </c>
      <c r="F23" s="52">
        <v>340.166</v>
      </c>
      <c r="G23" s="58">
        <v>1800</v>
      </c>
      <c r="H23" s="58">
        <v>1264</v>
      </c>
      <c r="I23" s="59">
        <v>1000</v>
      </c>
      <c r="J23" s="52">
        <v>1198.52</v>
      </c>
      <c r="K23" s="58">
        <v>1996</v>
      </c>
      <c r="L23" s="58">
        <v>1600</v>
      </c>
      <c r="M23" s="59">
        <v>1200</v>
      </c>
      <c r="N23" s="52">
        <v>458.15600000000001</v>
      </c>
      <c r="O23" s="58">
        <v>2250</v>
      </c>
      <c r="P23" s="58">
        <v>1692</v>
      </c>
      <c r="Q23" s="59">
        <v>1200</v>
      </c>
    </row>
    <row r="24" spans="1:18" ht="36" x14ac:dyDescent="0.2">
      <c r="A24" s="49" t="s">
        <v>40</v>
      </c>
      <c r="B24" s="52">
        <v>2264.777</v>
      </c>
      <c r="C24" s="58">
        <v>1733</v>
      </c>
      <c r="D24" s="58">
        <v>1375</v>
      </c>
      <c r="E24" s="59">
        <v>1048</v>
      </c>
      <c r="F24" s="52">
        <v>624.76499999999999</v>
      </c>
      <c r="G24" s="58">
        <v>1248</v>
      </c>
      <c r="H24" s="58">
        <v>1158</v>
      </c>
      <c r="I24" s="59">
        <v>700</v>
      </c>
      <c r="J24" s="52">
        <v>1099.18</v>
      </c>
      <c r="K24" s="58">
        <v>1500</v>
      </c>
      <c r="L24" s="58">
        <v>1200</v>
      </c>
      <c r="M24" s="59">
        <v>800</v>
      </c>
      <c r="N24" s="52">
        <v>540.83600000000001</v>
      </c>
      <c r="O24" s="58">
        <v>1800</v>
      </c>
      <c r="P24" s="58">
        <v>1350</v>
      </c>
      <c r="Q24" s="59">
        <v>790</v>
      </c>
    </row>
    <row r="25" spans="1:18" ht="24" x14ac:dyDescent="0.2">
      <c r="A25" s="49" t="s">
        <v>39</v>
      </c>
      <c r="B25" s="52">
        <v>2414.569</v>
      </c>
      <c r="C25" s="58">
        <v>1600</v>
      </c>
      <c r="D25" s="58">
        <v>1300</v>
      </c>
      <c r="E25" s="59">
        <v>1000</v>
      </c>
      <c r="F25" s="52">
        <v>347.26299999999998</v>
      </c>
      <c r="G25" s="58">
        <v>1194</v>
      </c>
      <c r="H25" s="58">
        <v>1080</v>
      </c>
      <c r="I25" s="59">
        <v>655</v>
      </c>
      <c r="J25" s="52">
        <v>1110.55</v>
      </c>
      <c r="K25" s="58">
        <v>1476</v>
      </c>
      <c r="L25" s="58">
        <v>1216</v>
      </c>
      <c r="M25" s="59">
        <v>760</v>
      </c>
      <c r="N25" s="52">
        <v>956.755</v>
      </c>
      <c r="O25" s="58">
        <v>1798</v>
      </c>
      <c r="P25" s="58">
        <v>1351</v>
      </c>
      <c r="Q25" s="59">
        <v>1000</v>
      </c>
    </row>
    <row r="26" spans="1:18" ht="15" x14ac:dyDescent="0.2">
      <c r="A26" s="22" t="s">
        <v>38</v>
      </c>
      <c r="B26" s="52">
        <v>511.75099999999998</v>
      </c>
      <c r="C26" s="58">
        <v>1642</v>
      </c>
      <c r="D26" s="58">
        <v>1280</v>
      </c>
      <c r="E26" s="59">
        <v>850</v>
      </c>
      <c r="F26" s="52">
        <v>77.010000000000005</v>
      </c>
      <c r="G26" s="58">
        <v>1181</v>
      </c>
      <c r="H26" s="58">
        <v>800</v>
      </c>
      <c r="I26" s="59">
        <v>350</v>
      </c>
      <c r="J26" s="52">
        <v>161.37299999999999</v>
      </c>
      <c r="K26" s="58">
        <v>1408</v>
      </c>
      <c r="L26" s="58">
        <v>1061</v>
      </c>
      <c r="M26" s="59">
        <v>700</v>
      </c>
      <c r="N26" s="52">
        <v>273.36799999999999</v>
      </c>
      <c r="O26" s="58">
        <v>1200</v>
      </c>
      <c r="P26" s="58">
        <v>1010</v>
      </c>
      <c r="Q26" s="59">
        <v>680</v>
      </c>
    </row>
    <row r="27" spans="1:18" ht="15" x14ac:dyDescent="0.2">
      <c r="A27" s="22" t="s">
        <v>37</v>
      </c>
      <c r="B27" s="52">
        <v>900.84400000000005</v>
      </c>
      <c r="C27" s="58">
        <v>1400</v>
      </c>
      <c r="D27" s="58">
        <v>1100</v>
      </c>
      <c r="E27" s="59">
        <v>650</v>
      </c>
      <c r="F27" s="52">
        <v>64.774000000000001</v>
      </c>
      <c r="G27" s="58">
        <v>1200</v>
      </c>
      <c r="H27" s="58">
        <v>1021</v>
      </c>
      <c r="I27" s="59">
        <v>685</v>
      </c>
      <c r="J27" s="52">
        <v>308.27999999999997</v>
      </c>
      <c r="K27" s="58">
        <v>1300</v>
      </c>
      <c r="L27" s="58">
        <v>1088</v>
      </c>
      <c r="M27" s="59">
        <v>677</v>
      </c>
      <c r="N27" s="52">
        <v>527.79</v>
      </c>
      <c r="O27" s="58">
        <v>1300</v>
      </c>
      <c r="P27" s="58">
        <v>960</v>
      </c>
      <c r="Q27" s="59">
        <v>599</v>
      </c>
    </row>
    <row r="28" spans="1:18" ht="15" x14ac:dyDescent="0.2">
      <c r="A28" s="22" t="s">
        <v>36</v>
      </c>
      <c r="B28" s="52">
        <v>26.422999999999998</v>
      </c>
      <c r="C28" s="58">
        <v>1653</v>
      </c>
      <c r="D28" s="58">
        <v>1406</v>
      </c>
      <c r="E28" s="59">
        <v>1114</v>
      </c>
      <c r="F28" s="52">
        <v>9.7159999999999993</v>
      </c>
      <c r="G28" s="58">
        <v>670</v>
      </c>
      <c r="H28" s="58">
        <v>580</v>
      </c>
      <c r="I28" s="59">
        <v>100</v>
      </c>
      <c r="J28" s="52">
        <v>11.082000000000001</v>
      </c>
      <c r="K28" s="58">
        <v>1400</v>
      </c>
      <c r="L28" s="58">
        <v>347</v>
      </c>
      <c r="M28" s="59">
        <v>336</v>
      </c>
      <c r="N28" s="52">
        <v>5.6239999999999997</v>
      </c>
      <c r="O28" s="58">
        <v>1530</v>
      </c>
      <c r="P28" s="58">
        <v>1060</v>
      </c>
      <c r="Q28" s="59">
        <v>700</v>
      </c>
    </row>
    <row r="29" spans="1:18" ht="15" x14ac:dyDescent="0.2">
      <c r="A29" s="42" t="s">
        <v>0</v>
      </c>
      <c r="B29" s="54">
        <v>10719.67</v>
      </c>
      <c r="C29" s="63">
        <v>2000</v>
      </c>
      <c r="D29" s="63">
        <v>1500</v>
      </c>
      <c r="E29" s="64">
        <v>1127</v>
      </c>
      <c r="F29" s="54">
        <v>2116.1</v>
      </c>
      <c r="G29" s="63">
        <v>1591</v>
      </c>
      <c r="H29" s="63">
        <v>1250</v>
      </c>
      <c r="I29" s="64">
        <v>900</v>
      </c>
      <c r="J29" s="54">
        <v>5441.37</v>
      </c>
      <c r="K29" s="63">
        <v>2058</v>
      </c>
      <c r="L29" s="63">
        <v>1600</v>
      </c>
      <c r="M29" s="64">
        <v>1231</v>
      </c>
      <c r="N29" s="54">
        <v>3162.2</v>
      </c>
      <c r="O29" s="63">
        <v>2166</v>
      </c>
      <c r="P29" s="63">
        <v>1550</v>
      </c>
      <c r="Q29" s="64">
        <v>1088</v>
      </c>
    </row>
    <row r="30" spans="1:18" x14ac:dyDescent="0.2">
      <c r="A30" s="15" t="s">
        <v>75</v>
      </c>
      <c r="B30" s="15"/>
      <c r="C30" s="15"/>
      <c r="D30" s="15"/>
      <c r="E30" s="15"/>
      <c r="F30" s="15"/>
      <c r="G30" s="15"/>
      <c r="H30" s="15"/>
      <c r="I30" s="10"/>
      <c r="K30" s="10"/>
      <c r="L30" s="10"/>
      <c r="M30" s="10"/>
      <c r="O30" s="10"/>
      <c r="P30" s="10"/>
      <c r="Q30" s="10"/>
    </row>
    <row r="31" spans="1:18" x14ac:dyDescent="0.2">
      <c r="A31" s="16" t="s">
        <v>76</v>
      </c>
      <c r="C31" s="10"/>
      <c r="D31" s="10"/>
      <c r="E31" s="10"/>
      <c r="G31" s="10"/>
      <c r="H31" s="10"/>
      <c r="I31" s="10"/>
      <c r="K31" s="10"/>
      <c r="L31" s="10"/>
      <c r="M31" s="10"/>
      <c r="O31" s="10"/>
      <c r="P31" s="10"/>
      <c r="Q31" s="10"/>
    </row>
    <row r="32" spans="1:18" x14ac:dyDescent="0.2">
      <c r="A32" s="39"/>
      <c r="B32" s="39"/>
      <c r="C32" s="38"/>
      <c r="D32" s="38"/>
      <c r="E32" s="38"/>
      <c r="F32" s="39"/>
      <c r="G32" s="38"/>
      <c r="H32" s="38"/>
      <c r="I32" s="38"/>
      <c r="J32" s="39"/>
      <c r="K32" s="38"/>
      <c r="L32" s="38"/>
      <c r="M32" s="38"/>
      <c r="N32" s="39"/>
      <c r="O32" s="38"/>
      <c r="P32" s="38"/>
      <c r="Q32" s="38"/>
    </row>
    <row r="33" spans="1:18" ht="15" x14ac:dyDescent="0.25">
      <c r="A33" s="1" t="s">
        <v>12</v>
      </c>
      <c r="B33" s="39"/>
      <c r="C33" s="38"/>
      <c r="D33" s="38"/>
      <c r="E33" s="38"/>
      <c r="F33" s="39"/>
      <c r="G33" s="38"/>
      <c r="H33" s="38"/>
      <c r="I33" s="38"/>
      <c r="J33" s="39"/>
      <c r="K33" s="38"/>
      <c r="L33" s="38"/>
      <c r="M33" s="38"/>
      <c r="N33" s="39"/>
      <c r="O33" s="38"/>
      <c r="P33" s="38"/>
      <c r="Q33" s="38"/>
    </row>
    <row r="34" spans="1:18" x14ac:dyDescent="0.2">
      <c r="A34" s="13"/>
      <c r="B34" s="11"/>
      <c r="C34" s="12"/>
      <c r="D34" s="12"/>
      <c r="E34" s="12"/>
      <c r="F34" s="11"/>
      <c r="G34" s="12"/>
      <c r="H34" s="12"/>
      <c r="I34" s="12"/>
      <c r="J34" s="11"/>
      <c r="K34" s="12"/>
      <c r="L34" s="12"/>
      <c r="M34" s="12"/>
      <c r="N34" s="11"/>
      <c r="O34" s="12"/>
      <c r="P34" s="12"/>
      <c r="Q34" s="12"/>
      <c r="R34" s="9"/>
    </row>
    <row r="35" spans="1:18" x14ac:dyDescent="0.2">
      <c r="A35" s="37"/>
      <c r="B35" s="76" t="s">
        <v>0</v>
      </c>
      <c r="C35" s="77"/>
      <c r="D35" s="77"/>
      <c r="E35" s="78"/>
      <c r="F35" s="76" t="s">
        <v>45</v>
      </c>
      <c r="G35" s="77"/>
      <c r="H35" s="77"/>
      <c r="I35" s="78"/>
      <c r="J35" s="76" t="s">
        <v>44</v>
      </c>
      <c r="K35" s="77"/>
      <c r="L35" s="77"/>
      <c r="M35" s="78"/>
      <c r="N35" s="76" t="s">
        <v>43</v>
      </c>
      <c r="O35" s="77"/>
      <c r="P35" s="77"/>
      <c r="Q35" s="78"/>
    </row>
    <row r="36" spans="1:18" ht="48" x14ac:dyDescent="0.2">
      <c r="A36" s="37"/>
      <c r="B36" s="31" t="s">
        <v>9</v>
      </c>
      <c r="C36" s="32" t="s">
        <v>8</v>
      </c>
      <c r="D36" s="32" t="s">
        <v>7</v>
      </c>
      <c r="E36" s="33" t="s">
        <v>6</v>
      </c>
      <c r="F36" s="31" t="s">
        <v>9</v>
      </c>
      <c r="G36" s="32" t="s">
        <v>8</v>
      </c>
      <c r="H36" s="32" t="s">
        <v>7</v>
      </c>
      <c r="I36" s="33" t="s">
        <v>6</v>
      </c>
      <c r="J36" s="31" t="s">
        <v>9</v>
      </c>
      <c r="K36" s="32" t="s">
        <v>8</v>
      </c>
      <c r="L36" s="32" t="s">
        <v>7</v>
      </c>
      <c r="M36" s="33" t="s">
        <v>6</v>
      </c>
      <c r="N36" s="31" t="s">
        <v>9</v>
      </c>
      <c r="O36" s="32" t="s">
        <v>8</v>
      </c>
      <c r="P36" s="32" t="s">
        <v>7</v>
      </c>
      <c r="Q36" s="33" t="s">
        <v>6</v>
      </c>
    </row>
    <row r="37" spans="1:18" ht="15" x14ac:dyDescent="0.2">
      <c r="A37" s="21" t="s">
        <v>42</v>
      </c>
      <c r="B37" s="50">
        <v>2873.52</v>
      </c>
      <c r="C37" s="65">
        <v>2636</v>
      </c>
      <c r="D37" s="65">
        <v>2000</v>
      </c>
      <c r="E37" s="66">
        <v>1533</v>
      </c>
      <c r="F37" s="50">
        <v>695.98900000000003</v>
      </c>
      <c r="G37" s="65">
        <v>1950</v>
      </c>
      <c r="H37" s="65">
        <v>1608</v>
      </c>
      <c r="I37" s="66">
        <v>1230</v>
      </c>
      <c r="J37" s="50">
        <v>1727.3</v>
      </c>
      <c r="K37" s="65">
        <v>2700</v>
      </c>
      <c r="L37" s="65">
        <v>2080</v>
      </c>
      <c r="M37" s="66">
        <v>1662</v>
      </c>
      <c r="N37" s="50">
        <v>450.23399999999998</v>
      </c>
      <c r="O37" s="65">
        <v>3500</v>
      </c>
      <c r="P37" s="65">
        <v>2600</v>
      </c>
      <c r="Q37" s="66">
        <v>1868</v>
      </c>
    </row>
    <row r="38" spans="1:18" ht="15" x14ac:dyDescent="0.2">
      <c r="A38" s="22" t="s">
        <v>41</v>
      </c>
      <c r="B38" s="52">
        <v>2100.3789999999999</v>
      </c>
      <c r="C38" s="58">
        <v>2200</v>
      </c>
      <c r="D38" s="58">
        <v>1745</v>
      </c>
      <c r="E38" s="59">
        <v>1354</v>
      </c>
      <c r="F38" s="52">
        <v>353.15499999999997</v>
      </c>
      <c r="G38" s="58">
        <v>1600</v>
      </c>
      <c r="H38" s="58">
        <v>1325</v>
      </c>
      <c r="I38" s="59">
        <v>1100</v>
      </c>
      <c r="J38" s="52">
        <v>1260.3699999999999</v>
      </c>
      <c r="K38" s="58">
        <v>2150</v>
      </c>
      <c r="L38" s="58">
        <v>1758</v>
      </c>
      <c r="M38" s="59">
        <v>1423</v>
      </c>
      <c r="N38" s="52">
        <v>486.85199999999998</v>
      </c>
      <c r="O38" s="58">
        <v>2616</v>
      </c>
      <c r="P38" s="58">
        <v>2166</v>
      </c>
      <c r="Q38" s="59">
        <v>1630</v>
      </c>
    </row>
    <row r="39" spans="1:18" ht="36" x14ac:dyDescent="0.2">
      <c r="A39" s="49" t="s">
        <v>40</v>
      </c>
      <c r="B39" s="52">
        <v>2426.8240000000001</v>
      </c>
      <c r="C39" s="58">
        <v>1719</v>
      </c>
      <c r="D39" s="58">
        <v>1358</v>
      </c>
      <c r="E39" s="59">
        <v>1024</v>
      </c>
      <c r="F39" s="52">
        <v>653.822</v>
      </c>
      <c r="G39" s="58">
        <v>1308</v>
      </c>
      <c r="H39" s="58">
        <v>1100</v>
      </c>
      <c r="I39" s="59">
        <v>700</v>
      </c>
      <c r="J39" s="52">
        <v>1188.67</v>
      </c>
      <c r="K39" s="58">
        <v>1733</v>
      </c>
      <c r="L39" s="58">
        <v>1428</v>
      </c>
      <c r="M39" s="59">
        <v>1156</v>
      </c>
      <c r="N39" s="52">
        <v>584.32899999999995</v>
      </c>
      <c r="O39" s="58">
        <v>2195</v>
      </c>
      <c r="P39" s="58">
        <v>1670</v>
      </c>
      <c r="Q39" s="59">
        <v>1200</v>
      </c>
    </row>
    <row r="40" spans="1:18" ht="24" x14ac:dyDescent="0.2">
      <c r="A40" s="49" t="s">
        <v>39</v>
      </c>
      <c r="B40" s="52">
        <v>2565.643</v>
      </c>
      <c r="C40" s="58">
        <v>1600</v>
      </c>
      <c r="D40" s="58">
        <v>1300</v>
      </c>
      <c r="E40" s="59">
        <v>992</v>
      </c>
      <c r="F40" s="52">
        <v>358.55599999999998</v>
      </c>
      <c r="G40" s="58">
        <v>1400</v>
      </c>
      <c r="H40" s="58">
        <v>1190</v>
      </c>
      <c r="I40" s="59">
        <v>848</v>
      </c>
      <c r="J40" s="52">
        <v>1191.29</v>
      </c>
      <c r="K40" s="58">
        <v>1557</v>
      </c>
      <c r="L40" s="58">
        <v>1300</v>
      </c>
      <c r="M40" s="59">
        <v>1000</v>
      </c>
      <c r="N40" s="52">
        <v>1015.8</v>
      </c>
      <c r="O40" s="58">
        <v>1750</v>
      </c>
      <c r="P40" s="58">
        <v>1400</v>
      </c>
      <c r="Q40" s="59">
        <v>1000</v>
      </c>
    </row>
    <row r="41" spans="1:18" ht="15" x14ac:dyDescent="0.2">
      <c r="A41" s="22" t="s">
        <v>38</v>
      </c>
      <c r="B41" s="52">
        <v>560.00699999999995</v>
      </c>
      <c r="C41" s="58">
        <v>1625</v>
      </c>
      <c r="D41" s="58">
        <v>1237</v>
      </c>
      <c r="E41" s="59">
        <v>823</v>
      </c>
      <c r="F41" s="52">
        <v>80.894000000000005</v>
      </c>
      <c r="G41" s="58">
        <v>1197</v>
      </c>
      <c r="H41" s="58">
        <v>890</v>
      </c>
      <c r="I41" s="59">
        <v>575</v>
      </c>
      <c r="J41" s="52">
        <v>188.422</v>
      </c>
      <c r="K41" s="58">
        <v>1600</v>
      </c>
      <c r="L41" s="58">
        <v>1250</v>
      </c>
      <c r="M41" s="59">
        <v>908</v>
      </c>
      <c r="N41" s="52">
        <v>290.69</v>
      </c>
      <c r="O41" s="58">
        <v>1760</v>
      </c>
      <c r="P41" s="58">
        <v>1358</v>
      </c>
      <c r="Q41" s="59">
        <v>900</v>
      </c>
    </row>
    <row r="42" spans="1:18" ht="15" x14ac:dyDescent="0.2">
      <c r="A42" s="22" t="s">
        <v>37</v>
      </c>
      <c r="B42" s="52">
        <v>1180.7929999999999</v>
      </c>
      <c r="C42" s="58">
        <v>1392</v>
      </c>
      <c r="D42" s="58">
        <v>1096</v>
      </c>
      <c r="E42" s="59">
        <v>650</v>
      </c>
      <c r="F42" s="52">
        <v>77.709999999999994</v>
      </c>
      <c r="G42" s="58">
        <v>1200</v>
      </c>
      <c r="H42" s="58">
        <v>906</v>
      </c>
      <c r="I42" s="59">
        <v>581</v>
      </c>
      <c r="J42" s="52">
        <v>435.90300000000002</v>
      </c>
      <c r="K42" s="58">
        <v>1365</v>
      </c>
      <c r="L42" s="58">
        <v>1100</v>
      </c>
      <c r="M42" s="59">
        <v>700</v>
      </c>
      <c r="N42" s="52">
        <v>667.18</v>
      </c>
      <c r="O42" s="58">
        <v>1408</v>
      </c>
      <c r="P42" s="58">
        <v>1098</v>
      </c>
      <c r="Q42" s="59">
        <v>610</v>
      </c>
    </row>
    <row r="43" spans="1:18" ht="15" x14ac:dyDescent="0.2">
      <c r="A43" s="22" t="s">
        <v>36</v>
      </c>
      <c r="B43" s="52">
        <v>33.511000000000003</v>
      </c>
      <c r="C43" s="58">
        <v>1600</v>
      </c>
      <c r="D43" s="58">
        <v>1390</v>
      </c>
      <c r="E43" s="59">
        <v>700</v>
      </c>
      <c r="F43" s="52">
        <v>11.226000000000001</v>
      </c>
      <c r="G43" s="58">
        <v>1450</v>
      </c>
      <c r="H43" s="58">
        <v>1114</v>
      </c>
      <c r="I43" s="59">
        <v>680</v>
      </c>
      <c r="J43" s="52">
        <v>14.116</v>
      </c>
      <c r="K43" s="58">
        <v>1600</v>
      </c>
      <c r="L43" s="58">
        <v>1400</v>
      </c>
      <c r="M43" s="59">
        <v>1000</v>
      </c>
      <c r="N43" s="52">
        <v>8.17</v>
      </c>
      <c r="O43" s="58">
        <v>1682</v>
      </c>
      <c r="P43" s="58">
        <v>1390</v>
      </c>
      <c r="Q43" s="59">
        <v>700</v>
      </c>
    </row>
    <row r="44" spans="1:18" ht="15" x14ac:dyDescent="0.2">
      <c r="A44" s="42" t="s">
        <v>0</v>
      </c>
      <c r="B44" s="54">
        <v>11740.68</v>
      </c>
      <c r="C44" s="63">
        <v>2000</v>
      </c>
      <c r="D44" s="63">
        <v>1500</v>
      </c>
      <c r="E44" s="64">
        <v>1100</v>
      </c>
      <c r="F44" s="54">
        <v>2231.35</v>
      </c>
      <c r="G44" s="63">
        <v>1591</v>
      </c>
      <c r="H44" s="63">
        <v>1250</v>
      </c>
      <c r="I44" s="64">
        <v>900</v>
      </c>
      <c r="J44" s="54">
        <v>6006.08</v>
      </c>
      <c r="K44" s="63">
        <v>2033</v>
      </c>
      <c r="L44" s="63">
        <v>1570</v>
      </c>
      <c r="M44" s="64">
        <v>1200</v>
      </c>
      <c r="N44" s="54">
        <v>3503.25</v>
      </c>
      <c r="O44" s="63">
        <v>2128</v>
      </c>
      <c r="P44" s="63">
        <v>1508</v>
      </c>
      <c r="Q44" s="64">
        <v>1033</v>
      </c>
    </row>
    <row r="45" spans="1:18" x14ac:dyDescent="0.2">
      <c r="A45" s="15" t="s">
        <v>75</v>
      </c>
      <c r="B45" s="15"/>
      <c r="C45" s="15"/>
      <c r="D45" s="15"/>
      <c r="E45" s="15"/>
      <c r="F45" s="15"/>
      <c r="G45" s="15"/>
      <c r="H45" s="15"/>
      <c r="I45" s="10"/>
      <c r="K45" s="10"/>
      <c r="L45" s="10"/>
      <c r="M45" s="10"/>
      <c r="O45" s="10"/>
      <c r="P45" s="10"/>
      <c r="Q45" s="10"/>
    </row>
    <row r="46" spans="1:18" x14ac:dyDescent="0.2">
      <c r="A46" s="16" t="s">
        <v>76</v>
      </c>
      <c r="C46" s="10"/>
      <c r="D46" s="10"/>
      <c r="E46" s="10"/>
      <c r="G46" s="10"/>
      <c r="H46" s="10"/>
      <c r="I46" s="10"/>
      <c r="K46" s="10"/>
      <c r="L46" s="10"/>
      <c r="M46" s="10"/>
      <c r="O46" s="10"/>
      <c r="P46" s="10"/>
      <c r="Q46" s="10"/>
    </row>
  </sheetData>
  <mergeCells count="12">
    <mergeCell ref="B35:E35"/>
    <mergeCell ref="F35:I35"/>
    <mergeCell ref="J35:M35"/>
    <mergeCell ref="N35:Q35"/>
    <mergeCell ref="B4:E4"/>
    <mergeCell ref="F4:I4"/>
    <mergeCell ref="J4:M4"/>
    <mergeCell ref="N4:Q4"/>
    <mergeCell ref="B20:E20"/>
    <mergeCell ref="F20:I20"/>
    <mergeCell ref="J20:M20"/>
    <mergeCell ref="N20:Q2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/>
  </sheetViews>
  <sheetFormatPr baseColWidth="10" defaultColWidth="9.140625" defaultRowHeight="12.75" x14ac:dyDescent="0.2"/>
  <cols>
    <col min="1" max="9" width="16.7109375" style="10" customWidth="1"/>
    <col min="10" max="16384" width="9.140625" style="10"/>
  </cols>
  <sheetData>
    <row r="1" spans="1:17" ht="15" x14ac:dyDescent="0.2">
      <c r="A1" s="6" t="s">
        <v>53</v>
      </c>
      <c r="B1" s="7"/>
      <c r="C1" s="7"/>
      <c r="D1" s="7"/>
      <c r="E1" s="7"/>
      <c r="F1" s="7"/>
      <c r="G1" s="7"/>
      <c r="H1" s="7"/>
      <c r="I1" s="7"/>
      <c r="J1" s="9"/>
    </row>
    <row r="2" spans="1:17" ht="15" x14ac:dyDescent="0.25">
      <c r="A2" s="1" t="s">
        <v>14</v>
      </c>
      <c r="B2" s="11"/>
      <c r="C2" s="11"/>
      <c r="D2" s="11"/>
      <c r="E2" s="11"/>
      <c r="F2" s="11"/>
      <c r="G2" s="11"/>
      <c r="H2" s="11"/>
      <c r="I2" s="11"/>
      <c r="J2" s="9"/>
    </row>
    <row r="3" spans="1:17" x14ac:dyDescent="0.2">
      <c r="A3" s="13"/>
      <c r="B3" s="11"/>
      <c r="C3" s="11"/>
      <c r="D3" s="11"/>
      <c r="E3" s="11"/>
      <c r="F3" s="11"/>
      <c r="G3" s="11"/>
      <c r="H3" s="11"/>
      <c r="I3" s="11"/>
      <c r="J3" s="9"/>
    </row>
    <row r="4" spans="1:17" x14ac:dyDescent="0.2">
      <c r="A4" s="19"/>
      <c r="B4" s="76" t="s">
        <v>0</v>
      </c>
      <c r="C4" s="78"/>
      <c r="D4" s="76" t="s">
        <v>45</v>
      </c>
      <c r="E4" s="83"/>
      <c r="F4" s="76" t="s">
        <v>44</v>
      </c>
      <c r="G4" s="83"/>
      <c r="H4" s="76" t="s">
        <v>43</v>
      </c>
      <c r="I4" s="78"/>
    </row>
    <row r="5" spans="1:17" ht="24" x14ac:dyDescent="0.2">
      <c r="A5" s="41"/>
      <c r="B5" s="31" t="s">
        <v>9</v>
      </c>
      <c r="C5" s="40" t="s">
        <v>22</v>
      </c>
      <c r="D5" s="31" t="s">
        <v>9</v>
      </c>
      <c r="E5" s="40" t="s">
        <v>22</v>
      </c>
      <c r="F5" s="31" t="s">
        <v>9</v>
      </c>
      <c r="G5" s="40" t="s">
        <v>22</v>
      </c>
      <c r="H5" s="31" t="s">
        <v>9</v>
      </c>
      <c r="I5" s="40" t="s">
        <v>22</v>
      </c>
    </row>
    <row r="6" spans="1:17" ht="15" x14ac:dyDescent="0.2">
      <c r="A6" s="20" t="s">
        <v>52</v>
      </c>
      <c r="B6" s="50">
        <v>93.59</v>
      </c>
      <c r="C6" s="51">
        <v>4.4444085645685805</v>
      </c>
      <c r="D6" s="50">
        <v>15.03</v>
      </c>
      <c r="E6" s="51">
        <v>5.7344962571251967</v>
      </c>
      <c r="F6" s="50">
        <v>60.488</v>
      </c>
      <c r="G6" s="51">
        <v>5.105015385602182</v>
      </c>
      <c r="H6" s="50">
        <v>18.071000000000002</v>
      </c>
      <c r="I6" s="51">
        <v>2.7429343371482346</v>
      </c>
    </row>
    <row r="7" spans="1:17" ht="15" x14ac:dyDescent="0.2">
      <c r="A7" s="13" t="s">
        <v>51</v>
      </c>
      <c r="B7" s="52">
        <v>12.403</v>
      </c>
      <c r="C7" s="53">
        <v>0.5889945445704039</v>
      </c>
      <c r="D7" s="52">
        <v>11.096</v>
      </c>
      <c r="E7" s="53">
        <v>4.2335309693320822</v>
      </c>
      <c r="F7" s="52">
        <v>1.2929999999999999</v>
      </c>
      <c r="G7" s="53">
        <v>0.10912552727125416</v>
      </c>
      <c r="H7" s="52">
        <v>1.4E-2</v>
      </c>
      <c r="I7" s="53">
        <v>2.1250113839895572E-3</v>
      </c>
    </row>
    <row r="8" spans="1:17" ht="15" x14ac:dyDescent="0.2">
      <c r="A8" s="13" t="s">
        <v>50</v>
      </c>
      <c r="B8" s="52">
        <v>281.04500000000002</v>
      </c>
      <c r="C8" s="53">
        <v>13.346284913229796</v>
      </c>
      <c r="D8" s="52">
        <v>59.031999999999996</v>
      </c>
      <c r="E8" s="53">
        <v>22.522873123793389</v>
      </c>
      <c r="F8" s="52">
        <v>163.04300000000001</v>
      </c>
      <c r="G8" s="53">
        <v>13.760366081119175</v>
      </c>
      <c r="H8" s="52">
        <v>58.970999999999997</v>
      </c>
      <c r="I8" s="53">
        <v>8.9510033089462961</v>
      </c>
    </row>
    <row r="9" spans="1:17" ht="15" x14ac:dyDescent="0.2">
      <c r="A9" s="13" t="s">
        <v>49</v>
      </c>
      <c r="B9" s="52">
        <v>1718.7529999999999</v>
      </c>
      <c r="C9" s="53">
        <v>81.620264489560228</v>
      </c>
      <c r="D9" s="52">
        <v>176.93899999999999</v>
      </c>
      <c r="E9" s="53">
        <v>67.508718113072206</v>
      </c>
      <c r="F9" s="52">
        <v>960.05</v>
      </c>
      <c r="G9" s="53">
        <v>81.025493006007395</v>
      </c>
      <c r="H9" s="52">
        <v>581.76499999999999</v>
      </c>
      <c r="I9" s="53">
        <v>88.304089129048904</v>
      </c>
    </row>
    <row r="10" spans="1:17" ht="15" x14ac:dyDescent="0.2">
      <c r="A10" s="14" t="s">
        <v>0</v>
      </c>
      <c r="B10" s="54">
        <v>2105.7919999999999</v>
      </c>
      <c r="C10" s="55">
        <v>100</v>
      </c>
      <c r="D10" s="54">
        <v>262.09800000000001</v>
      </c>
      <c r="E10" s="55">
        <v>100</v>
      </c>
      <c r="F10" s="54">
        <v>1184.874</v>
      </c>
      <c r="G10" s="55">
        <v>100</v>
      </c>
      <c r="H10" s="54">
        <v>658.82</v>
      </c>
      <c r="I10" s="55">
        <v>100</v>
      </c>
    </row>
    <row r="11" spans="1:17" x14ac:dyDescent="0.2">
      <c r="A11" s="35" t="s">
        <v>25</v>
      </c>
      <c r="B11" s="36"/>
      <c r="C11" s="36"/>
      <c r="D11" s="36"/>
      <c r="E11" s="36"/>
      <c r="F11" s="36"/>
      <c r="G11" s="36"/>
      <c r="H11" s="15"/>
      <c r="I11" s="15"/>
      <c r="J11" s="39"/>
      <c r="K11" s="39"/>
      <c r="L11" s="39"/>
      <c r="M11" s="39"/>
      <c r="N11" s="39"/>
      <c r="O11" s="39"/>
      <c r="P11" s="39"/>
      <c r="Q11" s="39"/>
    </row>
    <row r="12" spans="1:17" x14ac:dyDescent="0.2">
      <c r="A12" s="15" t="s">
        <v>75</v>
      </c>
      <c r="B12" s="15"/>
      <c r="C12" s="15"/>
      <c r="D12" s="15"/>
      <c r="E12" s="15"/>
      <c r="F12" s="15"/>
      <c r="G12" s="15"/>
      <c r="H12" s="15"/>
    </row>
    <row r="13" spans="1:17" x14ac:dyDescent="0.2">
      <c r="A13" s="16" t="s">
        <v>76</v>
      </c>
    </row>
    <row r="15" spans="1:17" ht="15" x14ac:dyDescent="0.25">
      <c r="A15" s="1" t="s">
        <v>13</v>
      </c>
    </row>
    <row r="16" spans="1:17" x14ac:dyDescent="0.2">
      <c r="A16" s="13"/>
      <c r="B16" s="11"/>
      <c r="C16" s="11"/>
      <c r="D16" s="11"/>
      <c r="E16" s="11"/>
      <c r="F16" s="11"/>
      <c r="G16" s="11"/>
      <c r="H16" s="11"/>
      <c r="I16" s="11"/>
      <c r="J16" s="9"/>
    </row>
    <row r="17" spans="1:10" x14ac:dyDescent="0.2">
      <c r="A17" s="19"/>
      <c r="B17" s="76" t="s">
        <v>0</v>
      </c>
      <c r="C17" s="78"/>
      <c r="D17" s="76" t="s">
        <v>45</v>
      </c>
      <c r="E17" s="83"/>
      <c r="F17" s="76" t="s">
        <v>44</v>
      </c>
      <c r="G17" s="83"/>
      <c r="H17" s="76" t="s">
        <v>43</v>
      </c>
      <c r="I17" s="78"/>
    </row>
    <row r="18" spans="1:10" ht="24" x14ac:dyDescent="0.2">
      <c r="A18" s="41"/>
      <c r="B18" s="31" t="s">
        <v>9</v>
      </c>
      <c r="C18" s="40" t="s">
        <v>22</v>
      </c>
      <c r="D18" s="31" t="s">
        <v>9</v>
      </c>
      <c r="E18" s="40" t="s">
        <v>22</v>
      </c>
      <c r="F18" s="31" t="s">
        <v>9</v>
      </c>
      <c r="G18" s="40" t="s">
        <v>22</v>
      </c>
      <c r="H18" s="31" t="s">
        <v>9</v>
      </c>
      <c r="I18" s="40" t="s">
        <v>22</v>
      </c>
    </row>
    <row r="19" spans="1:10" ht="15" x14ac:dyDescent="0.2">
      <c r="A19" s="20" t="s">
        <v>52</v>
      </c>
      <c r="B19" s="50">
        <v>529.88</v>
      </c>
      <c r="C19" s="51">
        <v>2.4834503818911906</v>
      </c>
      <c r="D19" s="50">
        <v>241.55500000000001</v>
      </c>
      <c r="E19" s="51">
        <v>5.4455889726118807</v>
      </c>
      <c r="F19" s="50">
        <v>223.762</v>
      </c>
      <c r="G19" s="51">
        <v>2.0486712550169153</v>
      </c>
      <c r="H19" s="50">
        <v>64.563000000000002</v>
      </c>
      <c r="I19" s="51">
        <v>1.0799460854944354</v>
      </c>
    </row>
    <row r="20" spans="1:10" ht="15" x14ac:dyDescent="0.2">
      <c r="A20" s="13" t="s">
        <v>51</v>
      </c>
      <c r="B20" s="52">
        <v>366.84500000000003</v>
      </c>
      <c r="C20" s="53">
        <v>1.7193352369307653</v>
      </c>
      <c r="D20" s="52">
        <v>359.55900000000003</v>
      </c>
      <c r="E20" s="53">
        <v>8.1058579843238814</v>
      </c>
      <c r="F20" s="52">
        <v>6.24</v>
      </c>
      <c r="G20" s="53">
        <v>5.713082932448562E-2</v>
      </c>
      <c r="H20" s="52">
        <v>1.0449999999999999</v>
      </c>
      <c r="I20" s="53">
        <v>1.7479727697623793E-2</v>
      </c>
    </row>
    <row r="21" spans="1:10" ht="15" x14ac:dyDescent="0.2">
      <c r="A21" s="13" t="s">
        <v>50</v>
      </c>
      <c r="B21" s="52">
        <v>2171.5630000000001</v>
      </c>
      <c r="C21" s="53">
        <v>10.177717524063523</v>
      </c>
      <c r="D21" s="52">
        <v>1061.643</v>
      </c>
      <c r="E21" s="53">
        <v>23.933561357250294</v>
      </c>
      <c r="F21" s="52">
        <v>777.39300000000003</v>
      </c>
      <c r="G21" s="53">
        <v>7.1174850642708094</v>
      </c>
      <c r="H21" s="52">
        <v>332.52600000000001</v>
      </c>
      <c r="I21" s="53">
        <v>5.5621664424689472</v>
      </c>
    </row>
    <row r="22" spans="1:10" ht="15" x14ac:dyDescent="0.2">
      <c r="A22" s="13" t="s">
        <v>49</v>
      </c>
      <c r="B22" s="52">
        <v>18268.156999999999</v>
      </c>
      <c r="C22" s="53">
        <v>85.619501543931122</v>
      </c>
      <c r="D22" s="52">
        <v>2773.0340000000001</v>
      </c>
      <c r="E22" s="53">
        <v>62.514969141925505</v>
      </c>
      <c r="F22" s="52">
        <v>9914.9030000000002</v>
      </c>
      <c r="G22" s="53">
        <v>90.776703695806162</v>
      </c>
      <c r="H22" s="52">
        <v>5580.2190000000001</v>
      </c>
      <c r="I22" s="53">
        <v>93.340391017326837</v>
      </c>
    </row>
    <row r="23" spans="1:10" ht="15" x14ac:dyDescent="0.2">
      <c r="A23" s="14" t="s">
        <v>0</v>
      </c>
      <c r="B23" s="54">
        <v>21336.444</v>
      </c>
      <c r="C23" s="55">
        <v>100</v>
      </c>
      <c r="D23" s="54">
        <v>4435.7920000000004</v>
      </c>
      <c r="E23" s="55">
        <v>100</v>
      </c>
      <c r="F23" s="54">
        <v>10922.299000000001</v>
      </c>
      <c r="G23" s="55">
        <v>100</v>
      </c>
      <c r="H23" s="54">
        <v>5978.3540000000003</v>
      </c>
      <c r="I23" s="55">
        <v>100</v>
      </c>
    </row>
    <row r="24" spans="1:10" x14ac:dyDescent="0.2">
      <c r="A24" s="15" t="s">
        <v>75</v>
      </c>
      <c r="B24" s="15"/>
      <c r="C24" s="15"/>
      <c r="D24" s="15"/>
      <c r="E24" s="15"/>
      <c r="F24" s="15"/>
      <c r="G24" s="15"/>
      <c r="H24" s="15"/>
    </row>
    <row r="25" spans="1:10" x14ac:dyDescent="0.2">
      <c r="A25" s="16" t="s">
        <v>76</v>
      </c>
    </row>
    <row r="27" spans="1:10" ht="15" x14ac:dyDescent="0.25">
      <c r="A27" s="1" t="s">
        <v>12</v>
      </c>
    </row>
    <row r="28" spans="1:10" x14ac:dyDescent="0.2">
      <c r="A28" s="13"/>
      <c r="B28" s="11"/>
      <c r="C28" s="11"/>
      <c r="D28" s="11"/>
      <c r="E28" s="11"/>
      <c r="F28" s="11"/>
      <c r="G28" s="11"/>
      <c r="H28" s="11"/>
      <c r="I28" s="11"/>
      <c r="J28" s="9"/>
    </row>
    <row r="29" spans="1:10" x14ac:dyDescent="0.2">
      <c r="A29" s="19"/>
      <c r="B29" s="76" t="s">
        <v>0</v>
      </c>
      <c r="C29" s="78"/>
      <c r="D29" s="76" t="s">
        <v>45</v>
      </c>
      <c r="E29" s="83"/>
      <c r="F29" s="76" t="s">
        <v>44</v>
      </c>
      <c r="G29" s="83"/>
      <c r="H29" s="76" t="s">
        <v>43</v>
      </c>
      <c r="I29" s="78"/>
    </row>
    <row r="30" spans="1:10" ht="24" x14ac:dyDescent="0.2">
      <c r="A30" s="41"/>
      <c r="B30" s="31" t="s">
        <v>9</v>
      </c>
      <c r="C30" s="40" t="s">
        <v>22</v>
      </c>
      <c r="D30" s="31" t="s">
        <v>9</v>
      </c>
      <c r="E30" s="40" t="s">
        <v>22</v>
      </c>
      <c r="F30" s="31" t="s">
        <v>9</v>
      </c>
      <c r="G30" s="40" t="s">
        <v>22</v>
      </c>
      <c r="H30" s="31" t="s">
        <v>9</v>
      </c>
      <c r="I30" s="40" t="s">
        <v>22</v>
      </c>
    </row>
    <row r="31" spans="1:10" ht="15" x14ac:dyDescent="0.2">
      <c r="A31" s="20" t="s">
        <v>52</v>
      </c>
      <c r="B31" s="50">
        <v>623.47</v>
      </c>
      <c r="C31" s="51">
        <v>2.6596012428165983</v>
      </c>
      <c r="D31" s="50">
        <v>256.58600000000001</v>
      </c>
      <c r="E31" s="51">
        <v>5.4617297258406916</v>
      </c>
      <c r="F31" s="50">
        <v>284.25</v>
      </c>
      <c r="G31" s="51">
        <v>2.3477817654046902</v>
      </c>
      <c r="H31" s="50">
        <v>82.634</v>
      </c>
      <c r="I31" s="51">
        <v>1.2450178343975915</v>
      </c>
    </row>
    <row r="32" spans="1:10" ht="15" x14ac:dyDescent="0.2">
      <c r="A32" s="13" t="s">
        <v>51</v>
      </c>
      <c r="B32" s="52">
        <v>379.24799999999999</v>
      </c>
      <c r="C32" s="53">
        <v>1.6177978926583625</v>
      </c>
      <c r="D32" s="52">
        <v>370.65600000000001</v>
      </c>
      <c r="E32" s="53">
        <v>7.8898415862954607</v>
      </c>
      <c r="F32" s="52">
        <v>7.5330000000000004</v>
      </c>
      <c r="G32" s="53">
        <v>6.2219314120645672E-2</v>
      </c>
      <c r="H32" s="52">
        <v>1.0589999999999999</v>
      </c>
      <c r="I32" s="53">
        <v>1.5955585916536164E-2</v>
      </c>
    </row>
    <row r="33" spans="1:9" ht="15" x14ac:dyDescent="0.2">
      <c r="A33" s="13" t="s">
        <v>50</v>
      </c>
      <c r="B33" s="52">
        <v>2452.6080000000002</v>
      </c>
      <c r="C33" s="53">
        <v>10.462346680581152</v>
      </c>
      <c r="D33" s="52">
        <v>1120.675</v>
      </c>
      <c r="E33" s="53">
        <v>23.854863322654065</v>
      </c>
      <c r="F33" s="52">
        <v>940.43600000000004</v>
      </c>
      <c r="G33" s="53">
        <v>7.7675936405633248</v>
      </c>
      <c r="H33" s="52">
        <v>391.49700000000001</v>
      </c>
      <c r="I33" s="53">
        <v>5.8985495935468926</v>
      </c>
    </row>
    <row r="34" spans="1:9" ht="15" x14ac:dyDescent="0.2">
      <c r="A34" s="13" t="s">
        <v>49</v>
      </c>
      <c r="B34" s="52">
        <v>19986.91</v>
      </c>
      <c r="C34" s="53">
        <v>85.260254183943886</v>
      </c>
      <c r="D34" s="52">
        <v>2949.973</v>
      </c>
      <c r="E34" s="53">
        <v>62.793586651366176</v>
      </c>
      <c r="F34" s="52">
        <v>10874.953</v>
      </c>
      <c r="G34" s="53">
        <v>89.822397020344866</v>
      </c>
      <c r="H34" s="52">
        <v>6161.9840000000004</v>
      </c>
      <c r="I34" s="53">
        <v>92.840476986138981</v>
      </c>
    </row>
    <row r="35" spans="1:9" ht="15" x14ac:dyDescent="0.2">
      <c r="A35" s="14" t="s">
        <v>0</v>
      </c>
      <c r="B35" s="54">
        <v>23442.236000000001</v>
      </c>
      <c r="C35" s="55">
        <v>100</v>
      </c>
      <c r="D35" s="54">
        <v>4697.8890000000001</v>
      </c>
      <c r="E35" s="55">
        <v>100</v>
      </c>
      <c r="F35" s="54">
        <v>12107.173000000001</v>
      </c>
      <c r="G35" s="55">
        <v>100</v>
      </c>
      <c r="H35" s="54">
        <v>6637.174</v>
      </c>
      <c r="I35" s="55">
        <v>100</v>
      </c>
    </row>
    <row r="36" spans="1:9" x14ac:dyDescent="0.2">
      <c r="A36" s="15" t="s">
        <v>75</v>
      </c>
      <c r="B36" s="15"/>
      <c r="C36" s="15"/>
      <c r="D36" s="15"/>
      <c r="E36" s="15"/>
      <c r="F36" s="15"/>
      <c r="G36" s="15"/>
      <c r="H36" s="15"/>
    </row>
    <row r="37" spans="1:9" x14ac:dyDescent="0.2">
      <c r="A37" s="16" t="s">
        <v>76</v>
      </c>
    </row>
  </sheetData>
  <mergeCells count="12">
    <mergeCell ref="B29:C29"/>
    <mergeCell ref="D29:E29"/>
    <mergeCell ref="F29:G29"/>
    <mergeCell ref="H29:I29"/>
    <mergeCell ref="B4:C4"/>
    <mergeCell ref="D4:E4"/>
    <mergeCell ref="F4:G4"/>
    <mergeCell ref="H4:I4"/>
    <mergeCell ref="B17:C17"/>
    <mergeCell ref="D17:E17"/>
    <mergeCell ref="F17:G17"/>
    <mergeCell ref="H17:I17"/>
  </mergeCells>
  <pageMargins left="0.78740157499999996" right="0.78740157499999996" top="0.984251969" bottom="0.984251969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ColWidth="9.140625" defaultRowHeight="12.75" x14ac:dyDescent="0.2"/>
  <cols>
    <col min="1" max="9" width="16.7109375" style="10" customWidth="1"/>
    <col min="10" max="16384" width="9.140625" style="10"/>
  </cols>
  <sheetData>
    <row r="1" spans="1:10" ht="15" x14ac:dyDescent="0.2">
      <c r="A1" s="6" t="s">
        <v>55</v>
      </c>
      <c r="B1" s="7"/>
      <c r="C1" s="7"/>
      <c r="D1" s="7"/>
      <c r="E1" s="7"/>
      <c r="F1" s="7"/>
      <c r="G1" s="7"/>
      <c r="H1" s="7"/>
      <c r="I1" s="7"/>
      <c r="J1" s="9"/>
    </row>
    <row r="2" spans="1:10" ht="15" x14ac:dyDescent="0.25">
      <c r="A2" s="1" t="s">
        <v>14</v>
      </c>
      <c r="B2" s="11"/>
      <c r="C2" s="11"/>
      <c r="D2" s="11"/>
      <c r="E2" s="11"/>
      <c r="F2" s="11"/>
      <c r="G2" s="11"/>
      <c r="H2" s="11"/>
      <c r="I2" s="11"/>
      <c r="J2" s="9"/>
    </row>
    <row r="3" spans="1:10" x14ac:dyDescent="0.2">
      <c r="A3" s="13"/>
      <c r="B3" s="11"/>
      <c r="C3" s="11"/>
      <c r="D3" s="11"/>
      <c r="E3" s="11"/>
      <c r="F3" s="11"/>
      <c r="G3" s="11"/>
      <c r="H3" s="11"/>
      <c r="I3" s="11"/>
      <c r="J3" s="9"/>
    </row>
    <row r="4" spans="1:10" x14ac:dyDescent="0.2">
      <c r="A4" s="19"/>
      <c r="B4" s="76" t="s">
        <v>0</v>
      </c>
      <c r="C4" s="78"/>
      <c r="D4" s="76" t="s">
        <v>45</v>
      </c>
      <c r="E4" s="83"/>
      <c r="F4" s="76" t="s">
        <v>44</v>
      </c>
      <c r="G4" s="83"/>
      <c r="H4" s="76" t="s">
        <v>43</v>
      </c>
      <c r="I4" s="78"/>
    </row>
    <row r="5" spans="1:10" ht="24" x14ac:dyDescent="0.2">
      <c r="A5" s="41"/>
      <c r="B5" s="31" t="s">
        <v>9</v>
      </c>
      <c r="C5" s="40" t="s">
        <v>22</v>
      </c>
      <c r="D5" s="31" t="s">
        <v>9</v>
      </c>
      <c r="E5" s="40" t="s">
        <v>22</v>
      </c>
      <c r="F5" s="31" t="s">
        <v>9</v>
      </c>
      <c r="G5" s="40" t="s">
        <v>22</v>
      </c>
      <c r="H5" s="31" t="s">
        <v>9</v>
      </c>
      <c r="I5" s="40" t="s">
        <v>22</v>
      </c>
    </row>
    <row r="6" spans="1:10" ht="15" x14ac:dyDescent="0.2">
      <c r="A6" s="20" t="s">
        <v>52</v>
      </c>
      <c r="B6" s="50">
        <v>77.563999999999993</v>
      </c>
      <c r="C6" s="51">
        <v>7.1501989802550003</v>
      </c>
      <c r="D6" s="50">
        <v>13.339</v>
      </c>
      <c r="E6" s="51">
        <v>9.0836658812633644</v>
      </c>
      <c r="F6" s="50">
        <v>49.838000000000001</v>
      </c>
      <c r="G6" s="51">
        <v>8.0362743343282332</v>
      </c>
      <c r="H6" s="50">
        <v>14.388</v>
      </c>
      <c r="I6" s="51">
        <v>4.5277746308674143</v>
      </c>
    </row>
    <row r="7" spans="1:10" ht="15" x14ac:dyDescent="0.2">
      <c r="A7" s="13" t="s">
        <v>51</v>
      </c>
      <c r="B7" s="52">
        <v>7.4859999999999998</v>
      </c>
      <c r="C7" s="53">
        <v>0.6900932077534544</v>
      </c>
      <c r="D7" s="52">
        <v>7.4859999999999998</v>
      </c>
      <c r="E7" s="53">
        <v>5.0978576195470087</v>
      </c>
      <c r="F7" s="52">
        <v>0</v>
      </c>
      <c r="G7" s="53">
        <v>0</v>
      </c>
      <c r="H7" s="52">
        <v>0</v>
      </c>
      <c r="I7" s="53">
        <v>0</v>
      </c>
    </row>
    <row r="8" spans="1:10" ht="15" x14ac:dyDescent="0.2">
      <c r="A8" s="13" t="s">
        <v>50</v>
      </c>
      <c r="B8" s="52">
        <v>113.756</v>
      </c>
      <c r="C8" s="53">
        <v>10.486540601282655</v>
      </c>
      <c r="D8" s="52">
        <v>26.332999999999998</v>
      </c>
      <c r="E8" s="53">
        <v>17.932391757351237</v>
      </c>
      <c r="F8" s="52">
        <v>61.673000000000002</v>
      </c>
      <c r="G8" s="53">
        <v>9.9446435856379694</v>
      </c>
      <c r="H8" s="52">
        <v>25.751000000000001</v>
      </c>
      <c r="I8" s="53">
        <v>8.1036088768047527</v>
      </c>
    </row>
    <row r="9" spans="1:10" ht="15" x14ac:dyDescent="0.2">
      <c r="A9" s="13" t="s">
        <v>49</v>
      </c>
      <c r="B9" s="52">
        <v>885.97400000000005</v>
      </c>
      <c r="C9" s="53">
        <v>81.673075026203463</v>
      </c>
      <c r="D9" s="52">
        <v>99.688000000000002</v>
      </c>
      <c r="E9" s="53">
        <v>67.886084741838388</v>
      </c>
      <c r="F9" s="52">
        <v>508.65199999999999</v>
      </c>
      <c r="G9" s="53">
        <v>82.019082080033783</v>
      </c>
      <c r="H9" s="52">
        <v>277.63299999999998</v>
      </c>
      <c r="I9" s="53">
        <v>87.368616492327831</v>
      </c>
    </row>
    <row r="10" spans="1:10" ht="15" x14ac:dyDescent="0.2">
      <c r="A10" s="14" t="s">
        <v>0</v>
      </c>
      <c r="B10" s="54">
        <v>1084.7809999999999</v>
      </c>
      <c r="C10" s="55">
        <v>100</v>
      </c>
      <c r="D10" s="54">
        <v>146.846</v>
      </c>
      <c r="E10" s="55">
        <v>100</v>
      </c>
      <c r="F10" s="54">
        <v>620.16300000000001</v>
      </c>
      <c r="G10" s="55">
        <v>100</v>
      </c>
      <c r="H10" s="54">
        <v>317.77199999999999</v>
      </c>
      <c r="I10" s="55">
        <v>100</v>
      </c>
    </row>
    <row r="11" spans="1:10" ht="15" x14ac:dyDescent="0.2">
      <c r="A11" s="35" t="s">
        <v>25</v>
      </c>
      <c r="B11" s="34"/>
      <c r="C11" s="34"/>
      <c r="D11" s="34"/>
      <c r="E11" s="34"/>
      <c r="F11" s="34"/>
      <c r="G11" s="34"/>
    </row>
    <row r="12" spans="1:10" x14ac:dyDescent="0.2">
      <c r="A12" s="15" t="s">
        <v>75</v>
      </c>
      <c r="B12" s="15"/>
      <c r="C12" s="15"/>
      <c r="D12" s="15"/>
      <c r="E12" s="15"/>
      <c r="F12" s="15"/>
      <c r="G12" s="15"/>
      <c r="H12" s="15"/>
    </row>
    <row r="13" spans="1:10" x14ac:dyDescent="0.2">
      <c r="A13" s="16" t="s">
        <v>76</v>
      </c>
    </row>
    <row r="15" spans="1:10" ht="15" x14ac:dyDescent="0.25">
      <c r="A15" s="1" t="s">
        <v>13</v>
      </c>
    </row>
    <row r="16" spans="1:10" x14ac:dyDescent="0.2">
      <c r="A16" s="13"/>
      <c r="B16" s="11"/>
      <c r="C16" s="11"/>
      <c r="D16" s="11"/>
      <c r="E16" s="11"/>
      <c r="F16" s="11"/>
      <c r="G16" s="11"/>
      <c r="H16" s="11"/>
      <c r="I16" s="11"/>
      <c r="J16" s="9"/>
    </row>
    <row r="17" spans="1:10" x14ac:dyDescent="0.2">
      <c r="A17" s="19"/>
      <c r="B17" s="76" t="s">
        <v>0</v>
      </c>
      <c r="C17" s="78"/>
      <c r="D17" s="76" t="s">
        <v>45</v>
      </c>
      <c r="E17" s="83"/>
      <c r="F17" s="76" t="s">
        <v>44</v>
      </c>
      <c r="G17" s="83"/>
      <c r="H17" s="76" t="s">
        <v>43</v>
      </c>
      <c r="I17" s="78"/>
    </row>
    <row r="18" spans="1:10" ht="24" x14ac:dyDescent="0.2">
      <c r="A18" s="41"/>
      <c r="B18" s="31" t="s">
        <v>9</v>
      </c>
      <c r="C18" s="40" t="s">
        <v>22</v>
      </c>
      <c r="D18" s="31" t="s">
        <v>9</v>
      </c>
      <c r="E18" s="40" t="s">
        <v>22</v>
      </c>
      <c r="F18" s="31" t="s">
        <v>9</v>
      </c>
      <c r="G18" s="40" t="s">
        <v>22</v>
      </c>
      <c r="H18" s="31" t="s">
        <v>9</v>
      </c>
      <c r="I18" s="40" t="s">
        <v>22</v>
      </c>
    </row>
    <row r="19" spans="1:10" ht="15" x14ac:dyDescent="0.2">
      <c r="A19" s="20" t="s">
        <v>52</v>
      </c>
      <c r="B19" s="50">
        <v>370.93200000000002</v>
      </c>
      <c r="C19" s="51">
        <v>3.4938283535739378</v>
      </c>
      <c r="D19" s="50">
        <v>179.453</v>
      </c>
      <c r="E19" s="51">
        <v>7.7360734684059222</v>
      </c>
      <c r="F19" s="50">
        <v>151.98400000000001</v>
      </c>
      <c r="G19" s="51">
        <v>2.7729580396333908</v>
      </c>
      <c r="H19" s="50">
        <v>39.494999999999997</v>
      </c>
      <c r="I19" s="51">
        <v>1.402444610628538</v>
      </c>
    </row>
    <row r="20" spans="1:10" ht="15" x14ac:dyDescent="0.2">
      <c r="A20" s="13" t="s">
        <v>51</v>
      </c>
      <c r="B20" s="52">
        <v>242.715</v>
      </c>
      <c r="C20" s="53">
        <v>2.2861455707183476</v>
      </c>
      <c r="D20" s="52">
        <v>238.86</v>
      </c>
      <c r="E20" s="53">
        <v>10.297061117191904</v>
      </c>
      <c r="F20" s="52">
        <v>3.5680000000000001</v>
      </c>
      <c r="G20" s="53">
        <v>6.5098393813901062E-2</v>
      </c>
      <c r="H20" s="52">
        <v>0.28699999999999998</v>
      </c>
      <c r="I20" s="53">
        <v>1.0191204032165854E-2</v>
      </c>
    </row>
    <row r="21" spans="1:10" ht="15" x14ac:dyDescent="0.2">
      <c r="A21" s="13" t="s">
        <v>50</v>
      </c>
      <c r="B21" s="52">
        <v>890.30600000000004</v>
      </c>
      <c r="C21" s="53">
        <v>8.385839847079783</v>
      </c>
      <c r="D21" s="52">
        <v>447.58699999999999</v>
      </c>
      <c r="E21" s="53">
        <v>19.295113012896977</v>
      </c>
      <c r="F21" s="52">
        <v>312.65600000000001</v>
      </c>
      <c r="G21" s="53">
        <v>5.7044292085983885</v>
      </c>
      <c r="H21" s="52">
        <v>130.06200000000001</v>
      </c>
      <c r="I21" s="53">
        <v>4.6184264070785908</v>
      </c>
    </row>
    <row r="22" spans="1:10" ht="15" x14ac:dyDescent="0.2">
      <c r="A22" s="13" t="s">
        <v>49</v>
      </c>
      <c r="B22" s="52">
        <v>9112.8250000000007</v>
      </c>
      <c r="C22" s="53">
        <v>85.834186228627942</v>
      </c>
      <c r="D22" s="52">
        <v>1453.7909999999999</v>
      </c>
      <c r="E22" s="53">
        <v>62.671752401505202</v>
      </c>
      <c r="F22" s="52">
        <v>5012.7250000000004</v>
      </c>
      <c r="G22" s="53">
        <v>91.457496112888791</v>
      </c>
      <c r="H22" s="52">
        <v>2646.3090000000002</v>
      </c>
      <c r="I22" s="53">
        <v>93.968902268838988</v>
      </c>
    </row>
    <row r="23" spans="1:10" ht="15" x14ac:dyDescent="0.2">
      <c r="A23" s="14" t="s">
        <v>0</v>
      </c>
      <c r="B23" s="54">
        <v>10616.778</v>
      </c>
      <c r="C23" s="55">
        <v>100</v>
      </c>
      <c r="D23" s="54">
        <v>2319.6909999999998</v>
      </c>
      <c r="E23" s="55">
        <v>100</v>
      </c>
      <c r="F23" s="54">
        <v>5480.9340000000002</v>
      </c>
      <c r="G23" s="55">
        <v>100</v>
      </c>
      <c r="H23" s="54">
        <v>2816.154</v>
      </c>
      <c r="I23" s="55">
        <v>100</v>
      </c>
    </row>
    <row r="24" spans="1:10" x14ac:dyDescent="0.2">
      <c r="A24" s="15" t="s">
        <v>75</v>
      </c>
      <c r="B24" s="15"/>
      <c r="C24" s="15"/>
      <c r="D24" s="15"/>
      <c r="E24" s="15"/>
      <c r="F24" s="15"/>
      <c r="G24" s="15"/>
      <c r="H24" s="15"/>
    </row>
    <row r="25" spans="1:10" x14ac:dyDescent="0.2">
      <c r="A25" s="16" t="s">
        <v>76</v>
      </c>
    </row>
    <row r="27" spans="1:10" ht="15" x14ac:dyDescent="0.25">
      <c r="A27" s="1" t="s">
        <v>12</v>
      </c>
    </row>
    <row r="28" spans="1:10" x14ac:dyDescent="0.2">
      <c r="A28" s="13"/>
      <c r="B28" s="11"/>
      <c r="C28" s="11"/>
      <c r="D28" s="11"/>
      <c r="E28" s="11"/>
      <c r="F28" s="11"/>
      <c r="G28" s="11"/>
      <c r="H28" s="11"/>
      <c r="I28" s="11"/>
      <c r="J28" s="9"/>
    </row>
    <row r="29" spans="1:10" x14ac:dyDescent="0.2">
      <c r="A29" s="19"/>
      <c r="B29" s="76" t="s">
        <v>0</v>
      </c>
      <c r="C29" s="78"/>
      <c r="D29" s="76" t="s">
        <v>45</v>
      </c>
      <c r="E29" s="83"/>
      <c r="F29" s="76" t="s">
        <v>44</v>
      </c>
      <c r="G29" s="83"/>
      <c r="H29" s="76" t="s">
        <v>43</v>
      </c>
      <c r="I29" s="78"/>
    </row>
    <row r="30" spans="1:10" ht="24" x14ac:dyDescent="0.2">
      <c r="A30" s="41"/>
      <c r="B30" s="31" t="s">
        <v>9</v>
      </c>
      <c r="C30" s="40" t="s">
        <v>22</v>
      </c>
      <c r="D30" s="31" t="s">
        <v>9</v>
      </c>
      <c r="E30" s="40" t="s">
        <v>22</v>
      </c>
      <c r="F30" s="31" t="s">
        <v>9</v>
      </c>
      <c r="G30" s="40" t="s">
        <v>22</v>
      </c>
      <c r="H30" s="31" t="s">
        <v>9</v>
      </c>
      <c r="I30" s="40" t="s">
        <v>22</v>
      </c>
    </row>
    <row r="31" spans="1:10" ht="15" x14ac:dyDescent="0.2">
      <c r="A31" s="20" t="s">
        <v>52</v>
      </c>
      <c r="B31" s="50">
        <v>448.49599999999998</v>
      </c>
      <c r="C31" s="51">
        <v>3.8327884344299763</v>
      </c>
      <c r="D31" s="50">
        <v>192.791</v>
      </c>
      <c r="E31" s="51">
        <v>7.8162622332444238</v>
      </c>
      <c r="F31" s="50">
        <v>201.822</v>
      </c>
      <c r="G31" s="51">
        <v>3.307962486090616</v>
      </c>
      <c r="H31" s="50">
        <v>53.883000000000003</v>
      </c>
      <c r="I31" s="51">
        <v>1.7193450004882056</v>
      </c>
    </row>
    <row r="32" spans="1:10" ht="15" x14ac:dyDescent="0.2">
      <c r="A32" s="13" t="s">
        <v>51</v>
      </c>
      <c r="B32" s="52">
        <v>250.202</v>
      </c>
      <c r="C32" s="53">
        <v>2.1381937227338681</v>
      </c>
      <c r="D32" s="52">
        <v>246.346</v>
      </c>
      <c r="E32" s="53">
        <v>9.9875250198963172</v>
      </c>
      <c r="F32" s="52">
        <v>3.5680000000000001</v>
      </c>
      <c r="G32" s="53">
        <v>5.8481286234262471E-2</v>
      </c>
      <c r="H32" s="52">
        <v>0.28699999999999998</v>
      </c>
      <c r="I32" s="53">
        <v>9.1578422719617494E-3</v>
      </c>
    </row>
    <row r="33" spans="1:9" ht="15" x14ac:dyDescent="0.2">
      <c r="A33" s="13" t="s">
        <v>50</v>
      </c>
      <c r="B33" s="52">
        <v>1004.062</v>
      </c>
      <c r="C33" s="53">
        <v>8.5805831513561586</v>
      </c>
      <c r="D33" s="52">
        <v>473.92</v>
      </c>
      <c r="E33" s="53">
        <v>19.213983005322849</v>
      </c>
      <c r="F33" s="52">
        <v>374.32900000000001</v>
      </c>
      <c r="G33" s="53">
        <v>6.1354376106460853</v>
      </c>
      <c r="H33" s="52">
        <v>155.81299999999999</v>
      </c>
      <c r="I33" s="53">
        <v>4.9718149056486975</v>
      </c>
    </row>
    <row r="34" spans="1:9" ht="15" x14ac:dyDescent="0.2">
      <c r="A34" s="13" t="s">
        <v>49</v>
      </c>
      <c r="B34" s="52">
        <v>9998.7990000000009</v>
      </c>
      <c r="C34" s="53">
        <v>85.448434691480017</v>
      </c>
      <c r="D34" s="52">
        <v>1553.479</v>
      </c>
      <c r="E34" s="53">
        <v>62.982189198864646</v>
      </c>
      <c r="F34" s="52">
        <v>5521.3770000000004</v>
      </c>
      <c r="G34" s="53">
        <v>90.49810222653403</v>
      </c>
      <c r="H34" s="52">
        <v>2923.942</v>
      </c>
      <c r="I34" s="53">
        <v>93.299650342733045</v>
      </c>
    </row>
    <row r="35" spans="1:9" ht="15" x14ac:dyDescent="0.2">
      <c r="A35" s="14" t="s">
        <v>0</v>
      </c>
      <c r="B35" s="54">
        <v>11701.558999999999</v>
      </c>
      <c r="C35" s="55">
        <v>100</v>
      </c>
      <c r="D35" s="54">
        <v>2466.5369999999998</v>
      </c>
      <c r="E35" s="55">
        <v>100</v>
      </c>
      <c r="F35" s="54">
        <v>6101.0969999999998</v>
      </c>
      <c r="G35" s="55">
        <v>100</v>
      </c>
      <c r="H35" s="54">
        <v>3133.9259999999999</v>
      </c>
      <c r="I35" s="55">
        <v>100</v>
      </c>
    </row>
    <row r="36" spans="1:9" x14ac:dyDescent="0.2">
      <c r="A36" s="15" t="s">
        <v>75</v>
      </c>
      <c r="B36" s="15"/>
      <c r="C36" s="15"/>
      <c r="D36" s="15"/>
      <c r="E36" s="15"/>
      <c r="F36" s="15"/>
      <c r="G36" s="15"/>
      <c r="H36" s="15"/>
    </row>
    <row r="37" spans="1:9" x14ac:dyDescent="0.2">
      <c r="A37" s="16" t="s">
        <v>76</v>
      </c>
    </row>
  </sheetData>
  <mergeCells count="12">
    <mergeCell ref="B29:C29"/>
    <mergeCell ref="D29:E29"/>
    <mergeCell ref="F29:G29"/>
    <mergeCell ref="H29:I29"/>
    <mergeCell ref="B4:C4"/>
    <mergeCell ref="D4:E4"/>
    <mergeCell ref="F4:G4"/>
    <mergeCell ref="H4:I4"/>
    <mergeCell ref="B17:C17"/>
    <mergeCell ref="D17:E17"/>
    <mergeCell ref="F17:G17"/>
    <mergeCell ref="H17:I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/>
  </sheetViews>
  <sheetFormatPr baseColWidth="10" defaultColWidth="9.140625" defaultRowHeight="12.75" x14ac:dyDescent="0.2"/>
  <cols>
    <col min="1" max="9" width="16.7109375" style="10" customWidth="1"/>
    <col min="10" max="16384" width="9.140625" style="10"/>
  </cols>
  <sheetData>
    <row r="1" spans="1:17" ht="15" x14ac:dyDescent="0.2">
      <c r="A1" s="6" t="s">
        <v>54</v>
      </c>
      <c r="B1" s="7"/>
      <c r="C1" s="7"/>
      <c r="D1" s="7"/>
      <c r="E1" s="7"/>
      <c r="F1" s="7"/>
      <c r="G1" s="7"/>
      <c r="H1" s="7"/>
      <c r="I1" s="7"/>
      <c r="J1" s="9"/>
    </row>
    <row r="2" spans="1:17" ht="15" x14ac:dyDescent="0.25">
      <c r="A2" s="1" t="s">
        <v>14</v>
      </c>
      <c r="B2" s="11"/>
      <c r="C2" s="11"/>
      <c r="D2" s="11"/>
      <c r="E2" s="11"/>
      <c r="F2" s="11"/>
      <c r="G2" s="11"/>
      <c r="H2" s="11"/>
      <c r="I2" s="11"/>
      <c r="J2" s="9"/>
    </row>
    <row r="3" spans="1:17" x14ac:dyDescent="0.2">
      <c r="A3" s="13"/>
      <c r="B3" s="11"/>
      <c r="C3" s="11"/>
      <c r="D3" s="11"/>
      <c r="E3" s="11"/>
      <c r="F3" s="11"/>
      <c r="G3" s="11"/>
      <c r="H3" s="11"/>
      <c r="I3" s="11"/>
      <c r="J3" s="9"/>
    </row>
    <row r="4" spans="1:17" x14ac:dyDescent="0.2">
      <c r="A4" s="19"/>
      <c r="B4" s="76" t="s">
        <v>0</v>
      </c>
      <c r="C4" s="78"/>
      <c r="D4" s="76" t="s">
        <v>45</v>
      </c>
      <c r="E4" s="83"/>
      <c r="F4" s="76" t="s">
        <v>44</v>
      </c>
      <c r="G4" s="83"/>
      <c r="H4" s="76" t="s">
        <v>43</v>
      </c>
      <c r="I4" s="78"/>
    </row>
    <row r="5" spans="1:17" ht="24" x14ac:dyDescent="0.2">
      <c r="A5" s="41"/>
      <c r="B5" s="31" t="s">
        <v>9</v>
      </c>
      <c r="C5" s="40" t="s">
        <v>22</v>
      </c>
      <c r="D5" s="31" t="s">
        <v>9</v>
      </c>
      <c r="E5" s="40" t="s">
        <v>22</v>
      </c>
      <c r="F5" s="31" t="s">
        <v>9</v>
      </c>
      <c r="G5" s="40" t="s">
        <v>22</v>
      </c>
      <c r="H5" s="31" t="s">
        <v>9</v>
      </c>
      <c r="I5" s="40" t="s">
        <v>22</v>
      </c>
    </row>
    <row r="6" spans="1:17" ht="15" x14ac:dyDescent="0.2">
      <c r="A6" s="20" t="s">
        <v>52</v>
      </c>
      <c r="B6" s="50">
        <v>16.024999999999999</v>
      </c>
      <c r="C6" s="51">
        <v>1.5695227573454156</v>
      </c>
      <c r="D6" s="50">
        <v>1.6919999999999999</v>
      </c>
      <c r="E6" s="51">
        <v>1.4680873216950683</v>
      </c>
      <c r="F6" s="50">
        <v>10.65</v>
      </c>
      <c r="G6" s="51">
        <v>1.8859237484726672</v>
      </c>
      <c r="H6" s="50">
        <v>3.6840000000000002</v>
      </c>
      <c r="I6" s="51">
        <v>1.0801998545659264</v>
      </c>
    </row>
    <row r="7" spans="1:17" ht="15" x14ac:dyDescent="0.2">
      <c r="A7" s="13" t="s">
        <v>51</v>
      </c>
      <c r="B7" s="52">
        <v>4.9169999999999998</v>
      </c>
      <c r="C7" s="53">
        <v>0.48158149128657768</v>
      </c>
      <c r="D7" s="52">
        <v>3.61</v>
      </c>
      <c r="E7" s="53">
        <v>3.1322666851768299</v>
      </c>
      <c r="F7" s="52">
        <v>1.2929999999999999</v>
      </c>
      <c r="G7" s="53">
        <v>0.22896708044837172</v>
      </c>
      <c r="H7" s="52">
        <v>1.4E-2</v>
      </c>
      <c r="I7" s="53">
        <v>4.1049940184372871E-3</v>
      </c>
    </row>
    <row r="8" spans="1:17" ht="15" x14ac:dyDescent="0.2">
      <c r="A8" s="13" t="s">
        <v>50</v>
      </c>
      <c r="B8" s="52">
        <v>167.28899999999999</v>
      </c>
      <c r="C8" s="53">
        <v>16.384642281033209</v>
      </c>
      <c r="D8" s="52">
        <v>32.698999999999998</v>
      </c>
      <c r="E8" s="53">
        <v>28.371741922049075</v>
      </c>
      <c r="F8" s="52">
        <v>101.37</v>
      </c>
      <c r="G8" s="53">
        <v>17.950806608701811</v>
      </c>
      <c r="H8" s="52">
        <v>33.219000000000001</v>
      </c>
      <c r="I8" s="53">
        <v>9.7402711641763027</v>
      </c>
    </row>
    <row r="9" spans="1:17" ht="15" x14ac:dyDescent="0.2">
      <c r="A9" s="13" t="s">
        <v>49</v>
      </c>
      <c r="B9" s="52">
        <v>832.78</v>
      </c>
      <c r="C9" s="53">
        <v>81.564253470334791</v>
      </c>
      <c r="D9" s="52">
        <v>77.251000000000005</v>
      </c>
      <c r="E9" s="53">
        <v>67.027904071079035</v>
      </c>
      <c r="F9" s="52">
        <v>451.39699999999999</v>
      </c>
      <c r="G9" s="53">
        <v>79.934302562377141</v>
      </c>
      <c r="H9" s="52">
        <v>304.13200000000001</v>
      </c>
      <c r="I9" s="53">
        <v>89.175717201097797</v>
      </c>
    </row>
    <row r="10" spans="1:17" ht="15" x14ac:dyDescent="0.2">
      <c r="A10" s="14" t="s">
        <v>0</v>
      </c>
      <c r="B10" s="54">
        <v>1021.011</v>
      </c>
      <c r="C10" s="55">
        <v>100</v>
      </c>
      <c r="D10" s="54">
        <v>115.252</v>
      </c>
      <c r="E10" s="55">
        <v>100</v>
      </c>
      <c r="F10" s="54">
        <v>564.71</v>
      </c>
      <c r="G10" s="55">
        <v>100</v>
      </c>
      <c r="H10" s="54">
        <v>341.048</v>
      </c>
      <c r="I10" s="55">
        <v>100</v>
      </c>
    </row>
    <row r="11" spans="1:17" x14ac:dyDescent="0.2">
      <c r="A11" s="35" t="s">
        <v>25</v>
      </c>
      <c r="B11" s="36"/>
      <c r="C11" s="36"/>
      <c r="D11" s="36"/>
      <c r="E11" s="36"/>
      <c r="F11" s="36"/>
      <c r="G11" s="36"/>
      <c r="H11" s="15"/>
      <c r="I11" s="15"/>
      <c r="J11" s="39"/>
      <c r="K11" s="39"/>
      <c r="L11" s="39"/>
      <c r="M11" s="39"/>
      <c r="N11" s="39"/>
      <c r="O11" s="39"/>
      <c r="P11" s="39"/>
      <c r="Q11" s="39"/>
    </row>
    <row r="12" spans="1:17" x14ac:dyDescent="0.2">
      <c r="A12" s="15" t="s">
        <v>75</v>
      </c>
      <c r="B12" s="15"/>
      <c r="C12" s="15"/>
      <c r="D12" s="15"/>
      <c r="E12" s="15"/>
      <c r="F12" s="15"/>
      <c r="G12" s="15"/>
      <c r="H12" s="15"/>
    </row>
    <row r="13" spans="1:17" x14ac:dyDescent="0.2">
      <c r="A13" s="16" t="s">
        <v>76</v>
      </c>
    </row>
    <row r="15" spans="1:17" ht="15" x14ac:dyDescent="0.25">
      <c r="A15" s="1" t="s">
        <v>13</v>
      </c>
    </row>
    <row r="16" spans="1:17" x14ac:dyDescent="0.2">
      <c r="A16" s="13"/>
      <c r="B16" s="11"/>
      <c r="C16" s="11"/>
      <c r="D16" s="11"/>
      <c r="E16" s="11"/>
      <c r="F16" s="11"/>
      <c r="G16" s="11"/>
      <c r="H16" s="11"/>
      <c r="I16" s="11"/>
      <c r="J16" s="9"/>
    </row>
    <row r="17" spans="1:10" x14ac:dyDescent="0.2">
      <c r="A17" s="19"/>
      <c r="B17" s="76" t="s">
        <v>0</v>
      </c>
      <c r="C17" s="78"/>
      <c r="D17" s="76" t="s">
        <v>45</v>
      </c>
      <c r="E17" s="83"/>
      <c r="F17" s="76" t="s">
        <v>44</v>
      </c>
      <c r="G17" s="83"/>
      <c r="H17" s="76" t="s">
        <v>43</v>
      </c>
      <c r="I17" s="78"/>
    </row>
    <row r="18" spans="1:10" ht="24" x14ac:dyDescent="0.2">
      <c r="A18" s="41"/>
      <c r="B18" s="31" t="s">
        <v>9</v>
      </c>
      <c r="C18" s="40" t="s">
        <v>22</v>
      </c>
      <c r="D18" s="31" t="s">
        <v>9</v>
      </c>
      <c r="E18" s="40" t="s">
        <v>22</v>
      </c>
      <c r="F18" s="31" t="s">
        <v>9</v>
      </c>
      <c r="G18" s="40" t="s">
        <v>22</v>
      </c>
      <c r="H18" s="31" t="s">
        <v>9</v>
      </c>
      <c r="I18" s="40" t="s">
        <v>22</v>
      </c>
    </row>
    <row r="19" spans="1:10" ht="15" x14ac:dyDescent="0.2">
      <c r="A19" s="20" t="s">
        <v>52</v>
      </c>
      <c r="B19" s="50">
        <v>158.94800000000001</v>
      </c>
      <c r="C19" s="51">
        <v>1.4827700788438747</v>
      </c>
      <c r="D19" s="50">
        <v>62.101999999999997</v>
      </c>
      <c r="E19" s="51">
        <v>2.9347370470502114</v>
      </c>
      <c r="F19" s="50">
        <v>71.778000000000006</v>
      </c>
      <c r="G19" s="51">
        <v>1.3191172951791885</v>
      </c>
      <c r="H19" s="50">
        <v>25.068000000000001</v>
      </c>
      <c r="I19" s="51">
        <v>0.79273923218012787</v>
      </c>
    </row>
    <row r="20" spans="1:10" ht="15" x14ac:dyDescent="0.2">
      <c r="A20" s="13" t="s">
        <v>51</v>
      </c>
      <c r="B20" s="52">
        <v>124.13</v>
      </c>
      <c r="C20" s="53">
        <v>1.1579651828704365</v>
      </c>
      <c r="D20" s="52">
        <v>120.699</v>
      </c>
      <c r="E20" s="53">
        <v>5.7038392779928744</v>
      </c>
      <c r="F20" s="52">
        <v>2.6720000000000002</v>
      </c>
      <c r="G20" s="53">
        <v>4.9105316569405554E-2</v>
      </c>
      <c r="H20" s="52">
        <v>0.75800000000000001</v>
      </c>
      <c r="I20" s="53">
        <v>2.3970653342609578E-2</v>
      </c>
    </row>
    <row r="21" spans="1:10" ht="15" x14ac:dyDescent="0.2">
      <c r="A21" s="13" t="s">
        <v>50</v>
      </c>
      <c r="B21" s="52">
        <v>1281.2570000000001</v>
      </c>
      <c r="C21" s="53">
        <v>11.952396651164319</v>
      </c>
      <c r="D21" s="52">
        <v>614.05600000000004</v>
      </c>
      <c r="E21" s="53">
        <v>29.018274647571168</v>
      </c>
      <c r="F21" s="52">
        <v>464.73700000000002</v>
      </c>
      <c r="G21" s="53">
        <v>8.5408149350732891</v>
      </c>
      <c r="H21" s="52">
        <v>202.464</v>
      </c>
      <c r="I21" s="53">
        <v>6.4026310796281072</v>
      </c>
    </row>
    <row r="22" spans="1:10" ht="15" x14ac:dyDescent="0.2">
      <c r="A22" s="13" t="s">
        <v>49</v>
      </c>
      <c r="B22" s="52">
        <v>9155.3320000000003</v>
      </c>
      <c r="C22" s="53">
        <v>85.406877415770239</v>
      </c>
      <c r="D22" s="52">
        <v>1319.2429999999999</v>
      </c>
      <c r="E22" s="53">
        <v>62.343101770662166</v>
      </c>
      <c r="F22" s="52">
        <v>4902.1790000000001</v>
      </c>
      <c r="G22" s="53">
        <v>90.090962453178108</v>
      </c>
      <c r="H22" s="52">
        <v>2933.91</v>
      </c>
      <c r="I22" s="53">
        <v>92.780659034849151</v>
      </c>
    </row>
    <row r="23" spans="1:10" ht="15" x14ac:dyDescent="0.2">
      <c r="A23" s="14" t="s">
        <v>0</v>
      </c>
      <c r="B23" s="54">
        <v>10719.665999999999</v>
      </c>
      <c r="C23" s="55">
        <v>100</v>
      </c>
      <c r="D23" s="54">
        <v>2116.1010000000001</v>
      </c>
      <c r="E23" s="55">
        <v>100</v>
      </c>
      <c r="F23" s="54">
        <v>5441.366</v>
      </c>
      <c r="G23" s="55">
        <v>100</v>
      </c>
      <c r="H23" s="54">
        <v>3162.2</v>
      </c>
      <c r="I23" s="55">
        <v>100</v>
      </c>
    </row>
    <row r="24" spans="1:10" x14ac:dyDescent="0.2">
      <c r="A24" s="15" t="s">
        <v>75</v>
      </c>
      <c r="B24" s="15"/>
      <c r="C24" s="15"/>
      <c r="D24" s="15"/>
      <c r="E24" s="15"/>
      <c r="F24" s="15"/>
      <c r="G24" s="15"/>
      <c r="H24" s="15"/>
    </row>
    <row r="25" spans="1:10" x14ac:dyDescent="0.2">
      <c r="A25" s="16" t="s">
        <v>76</v>
      </c>
    </row>
    <row r="27" spans="1:10" ht="15" x14ac:dyDescent="0.25">
      <c r="A27" s="1" t="s">
        <v>12</v>
      </c>
    </row>
    <row r="28" spans="1:10" x14ac:dyDescent="0.2">
      <c r="A28" s="13"/>
      <c r="B28" s="11"/>
      <c r="C28" s="11"/>
      <c r="D28" s="11"/>
      <c r="E28" s="11"/>
      <c r="F28" s="11"/>
      <c r="G28" s="11"/>
      <c r="H28" s="11"/>
      <c r="I28" s="11"/>
      <c r="J28" s="9"/>
    </row>
    <row r="29" spans="1:10" x14ac:dyDescent="0.2">
      <c r="A29" s="19"/>
      <c r="B29" s="76" t="s">
        <v>0</v>
      </c>
      <c r="C29" s="78"/>
      <c r="D29" s="76" t="s">
        <v>45</v>
      </c>
      <c r="E29" s="83"/>
      <c r="F29" s="76" t="s">
        <v>44</v>
      </c>
      <c r="G29" s="83"/>
      <c r="H29" s="76" t="s">
        <v>43</v>
      </c>
      <c r="I29" s="78"/>
    </row>
    <row r="30" spans="1:10" ht="24" x14ac:dyDescent="0.2">
      <c r="A30" s="41"/>
      <c r="B30" s="31" t="s">
        <v>9</v>
      </c>
      <c r="C30" s="40" t="s">
        <v>22</v>
      </c>
      <c r="D30" s="31" t="s">
        <v>9</v>
      </c>
      <c r="E30" s="40" t="s">
        <v>22</v>
      </c>
      <c r="F30" s="31" t="s">
        <v>9</v>
      </c>
      <c r="G30" s="40" t="s">
        <v>22</v>
      </c>
      <c r="H30" s="31" t="s">
        <v>9</v>
      </c>
      <c r="I30" s="40" t="s">
        <v>22</v>
      </c>
    </row>
    <row r="31" spans="1:10" ht="15" x14ac:dyDescent="0.2">
      <c r="A31" s="20" t="s">
        <v>52</v>
      </c>
      <c r="B31" s="50">
        <v>174.97399999999999</v>
      </c>
      <c r="C31" s="51">
        <v>1.490322917494451</v>
      </c>
      <c r="D31" s="50">
        <v>63.793999999999997</v>
      </c>
      <c r="E31" s="51">
        <v>2.8589828682418243</v>
      </c>
      <c r="F31" s="50">
        <v>82.427999999999997</v>
      </c>
      <c r="G31" s="51">
        <v>1.37241020593146</v>
      </c>
      <c r="H31" s="50">
        <v>28.751000000000001</v>
      </c>
      <c r="I31" s="51">
        <v>0.82069553739843715</v>
      </c>
    </row>
    <row r="32" spans="1:10" ht="15" x14ac:dyDescent="0.2">
      <c r="A32" s="13" t="s">
        <v>51</v>
      </c>
      <c r="B32" s="52">
        <v>129.04599999999999</v>
      </c>
      <c r="C32" s="53">
        <v>1.0991359356875245</v>
      </c>
      <c r="D32" s="52">
        <v>124.309</v>
      </c>
      <c r="E32" s="53">
        <v>5.5710145369199759</v>
      </c>
      <c r="F32" s="52">
        <v>3.9649999999999999</v>
      </c>
      <c r="G32" s="53">
        <v>6.6016480643934575E-2</v>
      </c>
      <c r="H32" s="52">
        <v>0.77200000000000002</v>
      </c>
      <c r="I32" s="53">
        <v>2.2036692806218686E-2</v>
      </c>
    </row>
    <row r="33" spans="1:9" ht="15" x14ac:dyDescent="0.2">
      <c r="A33" s="13" t="s">
        <v>50</v>
      </c>
      <c r="B33" s="52">
        <v>1448.546</v>
      </c>
      <c r="C33" s="53">
        <v>12.337840483985719</v>
      </c>
      <c r="D33" s="52">
        <v>646.755</v>
      </c>
      <c r="E33" s="53">
        <v>28.984880473864962</v>
      </c>
      <c r="F33" s="52">
        <v>566.10699999999997</v>
      </c>
      <c r="G33" s="53">
        <v>9.4255717043873553</v>
      </c>
      <c r="H33" s="52">
        <v>235.684</v>
      </c>
      <c r="I33" s="53">
        <v>6.7275853722031664</v>
      </c>
    </row>
    <row r="34" spans="1:9" ht="15" x14ac:dyDescent="0.2">
      <c r="A34" s="13" t="s">
        <v>49</v>
      </c>
      <c r="B34" s="52">
        <v>9988.1110000000008</v>
      </c>
      <c r="C34" s="53">
        <v>85.072700662832318</v>
      </c>
      <c r="D34" s="52">
        <v>1396.4939999999999</v>
      </c>
      <c r="E34" s="53">
        <v>62.585077305114879</v>
      </c>
      <c r="F34" s="52">
        <v>5353.576</v>
      </c>
      <c r="G34" s="53">
        <v>89.136001609037251</v>
      </c>
      <c r="H34" s="52">
        <v>3238.0410000000002</v>
      </c>
      <c r="I34" s="53">
        <v>92.429682397592188</v>
      </c>
    </row>
    <row r="35" spans="1:9" ht="15" x14ac:dyDescent="0.2">
      <c r="A35" s="14" t="s">
        <v>0</v>
      </c>
      <c r="B35" s="54">
        <v>11740.677</v>
      </c>
      <c r="C35" s="55">
        <v>100</v>
      </c>
      <c r="D35" s="54">
        <v>2231.3530000000001</v>
      </c>
      <c r="E35" s="55">
        <v>100</v>
      </c>
      <c r="F35" s="54">
        <v>6006.076</v>
      </c>
      <c r="G35" s="55">
        <v>100</v>
      </c>
      <c r="H35" s="54">
        <v>3503.248</v>
      </c>
      <c r="I35" s="55">
        <v>100</v>
      </c>
    </row>
    <row r="36" spans="1:9" x14ac:dyDescent="0.2">
      <c r="A36" s="15" t="s">
        <v>75</v>
      </c>
      <c r="B36" s="15"/>
      <c r="C36" s="15"/>
      <c r="D36" s="15"/>
      <c r="E36" s="15"/>
      <c r="F36" s="15"/>
      <c r="G36" s="15"/>
      <c r="H36" s="15"/>
    </row>
    <row r="37" spans="1:9" x14ac:dyDescent="0.2">
      <c r="A37" s="16" t="s">
        <v>76</v>
      </c>
    </row>
  </sheetData>
  <mergeCells count="12">
    <mergeCell ref="B29:C29"/>
    <mergeCell ref="D29:E29"/>
    <mergeCell ref="F29:G29"/>
    <mergeCell ref="H29:I29"/>
    <mergeCell ref="B4:C4"/>
    <mergeCell ref="D4:E4"/>
    <mergeCell ref="F4:G4"/>
    <mergeCell ref="H4:I4"/>
    <mergeCell ref="B17:C17"/>
    <mergeCell ref="D17:E17"/>
    <mergeCell ref="F17:G17"/>
    <mergeCell ref="H17:I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baseColWidth="10" defaultColWidth="9.140625" defaultRowHeight="12.75" x14ac:dyDescent="0.2"/>
  <cols>
    <col min="1" max="9" width="16.7109375" style="10" customWidth="1"/>
    <col min="10" max="16384" width="9.140625" style="10"/>
  </cols>
  <sheetData>
    <row r="1" spans="1:10" ht="15" x14ac:dyDescent="0.2">
      <c r="A1" s="6" t="s">
        <v>84</v>
      </c>
      <c r="B1" s="7"/>
      <c r="C1" s="7"/>
      <c r="D1" s="7"/>
      <c r="E1" s="7"/>
      <c r="F1" s="7"/>
      <c r="G1" s="7"/>
      <c r="H1" s="7"/>
      <c r="I1" s="7"/>
      <c r="J1" s="9"/>
    </row>
    <row r="2" spans="1:10" ht="15" x14ac:dyDescent="0.25">
      <c r="A2" s="1" t="s">
        <v>10</v>
      </c>
      <c r="B2" s="11"/>
      <c r="C2" s="11"/>
      <c r="D2" s="11"/>
      <c r="E2" s="11"/>
      <c r="F2" s="11"/>
      <c r="G2" s="11"/>
      <c r="H2" s="11"/>
      <c r="I2" s="11"/>
      <c r="J2" s="9"/>
    </row>
    <row r="3" spans="1:10" x14ac:dyDescent="0.2">
      <c r="A3" s="13"/>
      <c r="B3" s="11"/>
      <c r="C3" s="11"/>
      <c r="D3" s="11"/>
      <c r="E3" s="11"/>
      <c r="F3" s="11"/>
      <c r="G3" s="11"/>
      <c r="H3" s="11"/>
      <c r="I3" s="11"/>
      <c r="J3" s="9"/>
    </row>
    <row r="4" spans="1:10" ht="37.5" customHeight="1" x14ac:dyDescent="0.2">
      <c r="A4" s="37"/>
      <c r="B4" s="76" t="s">
        <v>0</v>
      </c>
      <c r="C4" s="78"/>
      <c r="D4" s="76" t="s">
        <v>85</v>
      </c>
      <c r="E4" s="83"/>
      <c r="F4" s="76" t="s">
        <v>86</v>
      </c>
      <c r="G4" s="83"/>
      <c r="H4" s="76" t="s">
        <v>87</v>
      </c>
      <c r="I4" s="78"/>
    </row>
    <row r="5" spans="1:10" ht="24" x14ac:dyDescent="0.2">
      <c r="A5" s="37"/>
      <c r="B5" s="25" t="s">
        <v>9</v>
      </c>
      <c r="C5" s="24" t="s">
        <v>22</v>
      </c>
      <c r="D5" s="25" t="s">
        <v>9</v>
      </c>
      <c r="E5" s="24" t="s">
        <v>22</v>
      </c>
      <c r="F5" s="25" t="s">
        <v>9</v>
      </c>
      <c r="G5" s="24" t="s">
        <v>22</v>
      </c>
      <c r="H5" s="25" t="s">
        <v>9</v>
      </c>
      <c r="I5" s="24" t="s">
        <v>22</v>
      </c>
    </row>
    <row r="6" spans="1:10" ht="15" x14ac:dyDescent="0.2">
      <c r="A6" s="21" t="s">
        <v>81</v>
      </c>
      <c r="B6" s="50">
        <v>209.03700000000001</v>
      </c>
      <c r="C6" s="51">
        <v>71.585807286761707</v>
      </c>
      <c r="D6" s="50">
        <v>190.12899999999999</v>
      </c>
      <c r="E6" s="51">
        <v>65.110664397330211</v>
      </c>
      <c r="F6" s="50">
        <v>9.2040000000000006</v>
      </c>
      <c r="G6" s="51">
        <v>3.1519576451410742</v>
      </c>
      <c r="H6" s="50">
        <v>9.7050000000000001</v>
      </c>
      <c r="I6" s="51">
        <v>3.323527699488714</v>
      </c>
    </row>
    <row r="7" spans="1:10" ht="15" x14ac:dyDescent="0.2">
      <c r="A7" s="22" t="s">
        <v>30</v>
      </c>
      <c r="B7" s="52">
        <v>2507.83</v>
      </c>
      <c r="C7" s="53">
        <v>72.245795243035133</v>
      </c>
      <c r="D7" s="52">
        <v>2343.489</v>
      </c>
      <c r="E7" s="53">
        <v>67.511444734413899</v>
      </c>
      <c r="F7" s="52">
        <v>45.448</v>
      </c>
      <c r="G7" s="53">
        <v>1.3092701268449061</v>
      </c>
      <c r="H7" s="52">
        <v>118.893</v>
      </c>
      <c r="I7" s="53">
        <v>3.4250803817763473</v>
      </c>
    </row>
    <row r="8" spans="1:10" ht="15" x14ac:dyDescent="0.2">
      <c r="A8" s="22" t="s">
        <v>31</v>
      </c>
      <c r="B8" s="52">
        <v>1151.6669999999999</v>
      </c>
      <c r="C8" s="53">
        <v>88.213369568464401</v>
      </c>
      <c r="D8" s="52">
        <v>950.82600000000002</v>
      </c>
      <c r="E8" s="53">
        <v>72.829702798903455</v>
      </c>
      <c r="F8" s="52">
        <v>86.76</v>
      </c>
      <c r="G8" s="53">
        <v>6.6454903576814921</v>
      </c>
      <c r="H8" s="52">
        <v>114.081</v>
      </c>
      <c r="I8" s="53">
        <v>8.7381764118794649</v>
      </c>
    </row>
    <row r="9" spans="1:10" ht="15" x14ac:dyDescent="0.2">
      <c r="A9" s="22" t="s">
        <v>29</v>
      </c>
      <c r="B9" s="52">
        <v>7666.3389999999999</v>
      </c>
      <c r="C9" s="53">
        <v>42.420524517160011</v>
      </c>
      <c r="D9" s="52">
        <v>7004.0780000000004</v>
      </c>
      <c r="E9" s="57">
        <v>38.756003682996685</v>
      </c>
      <c r="F9" s="52">
        <v>140.10900000000001</v>
      </c>
      <c r="G9" s="57">
        <v>0.77527190873959173</v>
      </c>
      <c r="H9" s="52">
        <v>522.15200000000004</v>
      </c>
      <c r="I9" s="57">
        <v>2.8892489254237437</v>
      </c>
    </row>
    <row r="10" spans="1:10" ht="15" x14ac:dyDescent="0.2">
      <c r="A10" s="22" t="s">
        <v>5</v>
      </c>
      <c r="B10" s="52">
        <v>166.685</v>
      </c>
      <c r="C10" s="53">
        <v>55.34214283342741</v>
      </c>
      <c r="D10" s="52">
        <v>128.256</v>
      </c>
      <c r="E10" s="53">
        <v>42.583087087884728</v>
      </c>
      <c r="F10" s="52">
        <v>4.5810000000000004</v>
      </c>
      <c r="G10" s="53">
        <v>1.5209668315681133</v>
      </c>
      <c r="H10" s="52">
        <v>33.848999999999997</v>
      </c>
      <c r="I10" s="53">
        <v>11.23842093030977</v>
      </c>
    </row>
    <row r="11" spans="1:10" ht="15" x14ac:dyDescent="0.2">
      <c r="A11" s="42" t="s">
        <v>0</v>
      </c>
      <c r="B11" s="54">
        <v>11701.558999999999</v>
      </c>
      <c r="C11" s="55">
        <v>49.916556608924736</v>
      </c>
      <c r="D11" s="54">
        <v>10616.778</v>
      </c>
      <c r="E11" s="55">
        <v>45.289093533723737</v>
      </c>
      <c r="F11" s="54">
        <v>286.10199999999998</v>
      </c>
      <c r="G11" s="55">
        <v>1.220455041839005</v>
      </c>
      <c r="H11" s="54">
        <v>798.678</v>
      </c>
      <c r="I11" s="55">
        <v>3.4070037675580487</v>
      </c>
    </row>
    <row r="12" spans="1:10" x14ac:dyDescent="0.2">
      <c r="A12" s="35" t="s">
        <v>25</v>
      </c>
      <c r="B12" s="36"/>
      <c r="C12" s="36"/>
      <c r="D12" s="36"/>
      <c r="E12" s="36"/>
      <c r="F12" s="36"/>
      <c r="G12" s="36"/>
      <c r="H12" s="15"/>
      <c r="I12" s="15"/>
    </row>
    <row r="13" spans="1:10" x14ac:dyDescent="0.2">
      <c r="A13" s="15" t="s">
        <v>75</v>
      </c>
      <c r="B13" s="15"/>
      <c r="C13" s="15"/>
      <c r="D13" s="15"/>
      <c r="E13" s="15"/>
      <c r="F13" s="15"/>
      <c r="G13" s="15"/>
      <c r="H13" s="15"/>
    </row>
    <row r="14" spans="1:10" x14ac:dyDescent="0.2">
      <c r="A14" s="16" t="s">
        <v>76</v>
      </c>
    </row>
    <row r="16" spans="1:10" ht="15" x14ac:dyDescent="0.25">
      <c r="A16" s="1" t="s">
        <v>11</v>
      </c>
    </row>
    <row r="17" spans="1:10" x14ac:dyDescent="0.2">
      <c r="A17" s="13"/>
      <c r="B17" s="11"/>
      <c r="C17" s="11"/>
      <c r="D17" s="11"/>
      <c r="E17" s="11"/>
      <c r="F17" s="11"/>
      <c r="G17" s="11"/>
      <c r="H17" s="11"/>
      <c r="I17" s="11"/>
      <c r="J17" s="9"/>
    </row>
    <row r="18" spans="1:10" ht="36" customHeight="1" x14ac:dyDescent="0.2">
      <c r="A18" s="37"/>
      <c r="B18" s="76" t="s">
        <v>0</v>
      </c>
      <c r="C18" s="78"/>
      <c r="D18" s="76" t="s">
        <v>85</v>
      </c>
      <c r="E18" s="83"/>
      <c r="F18" s="76" t="s">
        <v>86</v>
      </c>
      <c r="G18" s="83"/>
      <c r="H18" s="76" t="s">
        <v>87</v>
      </c>
      <c r="I18" s="78"/>
    </row>
    <row r="19" spans="1:10" ht="24" x14ac:dyDescent="0.2">
      <c r="A19" s="37"/>
      <c r="B19" s="25" t="s">
        <v>9</v>
      </c>
      <c r="C19" s="24" t="s">
        <v>22</v>
      </c>
      <c r="D19" s="25" t="s">
        <v>9</v>
      </c>
      <c r="E19" s="24" t="s">
        <v>22</v>
      </c>
      <c r="F19" s="25" t="s">
        <v>9</v>
      </c>
      <c r="G19" s="24" t="s">
        <v>22</v>
      </c>
      <c r="H19" s="25" t="s">
        <v>9</v>
      </c>
      <c r="I19" s="24" t="s">
        <v>22</v>
      </c>
    </row>
    <row r="20" spans="1:10" ht="15" x14ac:dyDescent="0.2">
      <c r="A20" s="21" t="s">
        <v>81</v>
      </c>
      <c r="B20" s="50">
        <v>82.971000000000004</v>
      </c>
      <c r="C20" s="51">
        <v>28.413850258039989</v>
      </c>
      <c r="D20" s="50">
        <v>72.516000000000005</v>
      </c>
      <c r="E20" s="51">
        <v>24.833481159827269</v>
      </c>
      <c r="F20" s="50">
        <v>6.835</v>
      </c>
      <c r="G20" s="51">
        <v>2.3406812803714949</v>
      </c>
      <c r="H20" s="50">
        <v>3.62</v>
      </c>
      <c r="I20" s="51">
        <v>1.2396878178412309</v>
      </c>
    </row>
    <row r="21" spans="1:10" ht="15" x14ac:dyDescent="0.2">
      <c r="A21" s="22" t="s">
        <v>30</v>
      </c>
      <c r="B21" s="52">
        <v>963.41700000000003</v>
      </c>
      <c r="C21" s="53">
        <v>27.75420475696486</v>
      </c>
      <c r="D21" s="52">
        <v>908.22400000000005</v>
      </c>
      <c r="E21" s="53">
        <v>26.164199781807518</v>
      </c>
      <c r="F21" s="52">
        <v>24.111999999999998</v>
      </c>
      <c r="G21" s="53">
        <v>0.69462069394658466</v>
      </c>
      <c r="H21" s="52">
        <v>31.081</v>
      </c>
      <c r="I21" s="53">
        <v>0.89538428121075808</v>
      </c>
    </row>
    <row r="22" spans="1:10" ht="15" x14ac:dyDescent="0.2">
      <c r="A22" s="22" t="s">
        <v>31</v>
      </c>
      <c r="B22" s="52">
        <v>153.88</v>
      </c>
      <c r="C22" s="53">
        <v>11.786630431535592</v>
      </c>
      <c r="D22" s="52">
        <v>142.31200000000001</v>
      </c>
      <c r="E22" s="53">
        <v>10.900565050511396</v>
      </c>
      <c r="F22" s="52">
        <v>2.8639999999999999</v>
      </c>
      <c r="G22" s="53">
        <v>0.21937165035038952</v>
      </c>
      <c r="H22" s="52">
        <v>8.7040000000000006</v>
      </c>
      <c r="I22" s="53">
        <v>0.66669373067380955</v>
      </c>
    </row>
    <row r="23" spans="1:10" ht="15" x14ac:dyDescent="0.2">
      <c r="A23" s="22" t="s">
        <v>29</v>
      </c>
      <c r="B23" s="52">
        <v>10405.905000000001</v>
      </c>
      <c r="C23" s="53">
        <v>57.57949761623351</v>
      </c>
      <c r="D23" s="52">
        <v>9492.1479999999992</v>
      </c>
      <c r="E23" s="57">
        <v>52.52336179687741</v>
      </c>
      <c r="F23" s="52">
        <v>295.517</v>
      </c>
      <c r="G23" s="57">
        <v>1.6351985144066259</v>
      </c>
      <c r="H23" s="52">
        <v>618.24</v>
      </c>
      <c r="I23" s="57">
        <v>3.4209373049494696</v>
      </c>
    </row>
    <row r="24" spans="1:10" ht="15" x14ac:dyDescent="0.2">
      <c r="A24" s="22" t="s">
        <v>5</v>
      </c>
      <c r="B24" s="52">
        <v>134.50399999999999</v>
      </c>
      <c r="C24" s="53">
        <v>44.65752515023739</v>
      </c>
      <c r="D24" s="52">
        <v>104.467</v>
      </c>
      <c r="E24" s="53">
        <v>34.684750489724095</v>
      </c>
      <c r="F24" s="52">
        <v>8.4179999999999993</v>
      </c>
      <c r="G24" s="53">
        <v>2.7949135097446796</v>
      </c>
      <c r="H24" s="52">
        <v>21.619</v>
      </c>
      <c r="I24" s="53">
        <v>7.1778611507686181</v>
      </c>
    </row>
    <row r="25" spans="1:10" ht="15" x14ac:dyDescent="0.2">
      <c r="A25" s="42" t="s">
        <v>0</v>
      </c>
      <c r="B25" s="54">
        <v>11740.677</v>
      </c>
      <c r="C25" s="55">
        <v>50.083426327859449</v>
      </c>
      <c r="D25" s="54">
        <v>10719.665999999999</v>
      </c>
      <c r="E25" s="55">
        <v>45.727993570580274</v>
      </c>
      <c r="F25" s="54">
        <v>337.74700000000001</v>
      </c>
      <c r="G25" s="55">
        <v>1.4407624868613238</v>
      </c>
      <c r="H25" s="54">
        <v>683.26400000000001</v>
      </c>
      <c r="I25" s="55">
        <v>2.9146702704178438</v>
      </c>
    </row>
    <row r="26" spans="1:10" x14ac:dyDescent="0.2">
      <c r="A26" s="35" t="s">
        <v>25</v>
      </c>
      <c r="B26" s="36"/>
      <c r="C26" s="36"/>
      <c r="D26" s="36"/>
      <c r="E26" s="36"/>
      <c r="F26" s="36"/>
      <c r="G26" s="36"/>
      <c r="H26" s="15"/>
      <c r="I26" s="15"/>
    </row>
    <row r="27" spans="1:10" x14ac:dyDescent="0.2">
      <c r="A27" s="15" t="s">
        <v>75</v>
      </c>
      <c r="B27" s="15"/>
      <c r="C27" s="15"/>
      <c r="D27" s="15"/>
      <c r="E27" s="15"/>
      <c r="F27" s="15"/>
      <c r="G27" s="15"/>
      <c r="H27" s="15"/>
    </row>
    <row r="28" spans="1:10" x14ac:dyDescent="0.2">
      <c r="A28" s="16" t="s">
        <v>76</v>
      </c>
    </row>
    <row r="30" spans="1:10" ht="15" x14ac:dyDescent="0.25">
      <c r="A30" s="1" t="s">
        <v>12</v>
      </c>
    </row>
    <row r="31" spans="1:10" x14ac:dyDescent="0.2">
      <c r="A31" s="13"/>
      <c r="B31" s="11"/>
      <c r="C31" s="11"/>
      <c r="D31" s="11"/>
      <c r="E31" s="11"/>
      <c r="F31" s="11"/>
      <c r="G31" s="11"/>
      <c r="H31" s="11"/>
      <c r="I31" s="11"/>
      <c r="J31" s="9"/>
    </row>
    <row r="32" spans="1:10" ht="36.75" customHeight="1" x14ac:dyDescent="0.2">
      <c r="A32" s="37"/>
      <c r="B32" s="76" t="s">
        <v>0</v>
      </c>
      <c r="C32" s="78"/>
      <c r="D32" s="76" t="s">
        <v>85</v>
      </c>
      <c r="E32" s="83"/>
      <c r="F32" s="76" t="s">
        <v>86</v>
      </c>
      <c r="G32" s="83"/>
      <c r="H32" s="76" t="s">
        <v>87</v>
      </c>
      <c r="I32" s="78"/>
    </row>
    <row r="33" spans="1:9" ht="24" x14ac:dyDescent="0.2">
      <c r="A33" s="37"/>
      <c r="B33" s="25" t="s">
        <v>9</v>
      </c>
      <c r="C33" s="24" t="s">
        <v>22</v>
      </c>
      <c r="D33" s="25" t="s">
        <v>9</v>
      </c>
      <c r="E33" s="24" t="s">
        <v>22</v>
      </c>
      <c r="F33" s="25" t="s">
        <v>9</v>
      </c>
      <c r="G33" s="24" t="s">
        <v>22</v>
      </c>
      <c r="H33" s="25" t="s">
        <v>9</v>
      </c>
      <c r="I33" s="24" t="s">
        <v>22</v>
      </c>
    </row>
    <row r="34" spans="1:9" ht="15" x14ac:dyDescent="0.2">
      <c r="A34" s="21" t="s">
        <v>81</v>
      </c>
      <c r="B34" s="50">
        <v>292.00900000000001</v>
      </c>
      <c r="C34" s="51">
        <v>100</v>
      </c>
      <c r="D34" s="50">
        <v>262.64499999999998</v>
      </c>
      <c r="E34" s="51">
        <v>89.944145557157469</v>
      </c>
      <c r="F34" s="50">
        <v>16.039000000000001</v>
      </c>
      <c r="G34" s="51">
        <v>5.49263892551257</v>
      </c>
      <c r="H34" s="50">
        <v>13.324999999999999</v>
      </c>
      <c r="I34" s="51">
        <v>4.5632155173299456</v>
      </c>
    </row>
    <row r="35" spans="1:9" ht="15" x14ac:dyDescent="0.2">
      <c r="A35" s="22" t="s">
        <v>30</v>
      </c>
      <c r="B35" s="52">
        <v>3471.2469999999998</v>
      </c>
      <c r="C35" s="53">
        <v>100</v>
      </c>
      <c r="D35" s="52">
        <v>3251.712</v>
      </c>
      <c r="E35" s="53">
        <v>93.675615708130252</v>
      </c>
      <c r="F35" s="52">
        <v>69.56</v>
      </c>
      <c r="G35" s="53">
        <v>2.0038908207914909</v>
      </c>
      <c r="H35" s="52">
        <v>149.97399999999999</v>
      </c>
      <c r="I35" s="53">
        <v>4.3204646629871046</v>
      </c>
    </row>
    <row r="36" spans="1:9" ht="15" x14ac:dyDescent="0.2">
      <c r="A36" s="22" t="s">
        <v>31</v>
      </c>
      <c r="B36" s="52">
        <v>1305.547</v>
      </c>
      <c r="C36" s="53">
        <v>100</v>
      </c>
      <c r="D36" s="52">
        <v>1093.1379999999999</v>
      </c>
      <c r="E36" s="53">
        <v>83.73026784941483</v>
      </c>
      <c r="F36" s="52">
        <v>89.625</v>
      </c>
      <c r="G36" s="53">
        <v>6.864938604278513</v>
      </c>
      <c r="H36" s="52">
        <v>122.78400000000001</v>
      </c>
      <c r="I36" s="53">
        <v>9.4047935463066441</v>
      </c>
    </row>
    <row r="37" spans="1:9" ht="15" x14ac:dyDescent="0.2">
      <c r="A37" s="22" t="s">
        <v>29</v>
      </c>
      <c r="B37" s="52">
        <v>18072.240000000002</v>
      </c>
      <c r="C37" s="53">
        <v>100</v>
      </c>
      <c r="D37" s="52">
        <v>16496.23</v>
      </c>
      <c r="E37" s="53">
        <v>91.27938761326763</v>
      </c>
      <c r="F37" s="52">
        <v>435.62599999999998</v>
      </c>
      <c r="G37" s="53">
        <v>2.4104704231462173</v>
      </c>
      <c r="H37" s="52">
        <v>1140.3910000000001</v>
      </c>
      <c r="I37" s="53">
        <v>6.3101806970248298</v>
      </c>
    </row>
    <row r="38" spans="1:9" ht="15" x14ac:dyDescent="0.2">
      <c r="A38" s="22" t="s">
        <v>5</v>
      </c>
      <c r="B38" s="52">
        <v>301.19</v>
      </c>
      <c r="C38" s="53">
        <v>100</v>
      </c>
      <c r="D38" s="52">
        <v>232.72300000000001</v>
      </c>
      <c r="E38" s="53">
        <v>77.267837577608816</v>
      </c>
      <c r="F38" s="52">
        <v>12.999000000000001</v>
      </c>
      <c r="G38" s="53">
        <v>4.3158803413127931</v>
      </c>
      <c r="H38" s="52">
        <v>55.468000000000004</v>
      </c>
      <c r="I38" s="53">
        <v>18.416282081078393</v>
      </c>
    </row>
    <row r="39" spans="1:9" ht="15" x14ac:dyDescent="0.2">
      <c r="A39" s="42" t="s">
        <v>0</v>
      </c>
      <c r="B39" s="54">
        <v>23442.240000000002</v>
      </c>
      <c r="C39" s="55">
        <v>100</v>
      </c>
      <c r="D39" s="54">
        <v>21336.44</v>
      </c>
      <c r="E39" s="55">
        <v>91.017070041088203</v>
      </c>
      <c r="F39" s="54">
        <v>623.84900000000005</v>
      </c>
      <c r="G39" s="55">
        <v>2.661217528700329</v>
      </c>
      <c r="H39" s="54">
        <v>1481.943</v>
      </c>
      <c r="I39" s="55">
        <v>6.3216783037798425</v>
      </c>
    </row>
    <row r="40" spans="1:9" x14ac:dyDescent="0.2">
      <c r="A40" s="35" t="s">
        <v>25</v>
      </c>
      <c r="B40" s="36"/>
      <c r="C40" s="36"/>
      <c r="D40" s="36"/>
      <c r="E40" s="36"/>
      <c r="F40" s="36"/>
      <c r="G40" s="36"/>
      <c r="H40" s="15"/>
      <c r="I40" s="15"/>
    </row>
    <row r="41" spans="1:9" x14ac:dyDescent="0.2">
      <c r="A41" s="15" t="s">
        <v>75</v>
      </c>
      <c r="B41" s="15"/>
      <c r="C41" s="15"/>
      <c r="D41" s="15"/>
      <c r="E41" s="15"/>
      <c r="F41" s="15"/>
      <c r="G41" s="15"/>
      <c r="H41" s="15"/>
    </row>
    <row r="42" spans="1:9" x14ac:dyDescent="0.2">
      <c r="A42" s="16" t="s">
        <v>76</v>
      </c>
    </row>
  </sheetData>
  <mergeCells count="12">
    <mergeCell ref="B32:C32"/>
    <mergeCell ref="D32:E32"/>
    <mergeCell ref="F32:G32"/>
    <mergeCell ref="H32:I32"/>
    <mergeCell ref="B4:C4"/>
    <mergeCell ref="D4:E4"/>
    <mergeCell ref="F4:G4"/>
    <mergeCell ref="H4:I4"/>
    <mergeCell ref="B18:C18"/>
    <mergeCell ref="D18:E18"/>
    <mergeCell ref="F18:G18"/>
    <mergeCell ref="H18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/>
  </sheetViews>
  <sheetFormatPr baseColWidth="10" defaultColWidth="9.140625" defaultRowHeight="12.75" x14ac:dyDescent="0.2"/>
  <cols>
    <col min="1" max="1" width="40.7109375" style="10" customWidth="1"/>
    <col min="2" max="2" width="15.7109375" style="10" customWidth="1"/>
    <col min="3" max="5" width="15.7109375" style="17" customWidth="1"/>
    <col min="6" max="6" width="15.7109375" style="10" customWidth="1"/>
    <col min="7" max="9" width="15.7109375" style="17" customWidth="1"/>
    <col min="10" max="10" width="15.7109375" style="10" customWidth="1"/>
    <col min="11" max="13" width="15.7109375" style="17" customWidth="1"/>
    <col min="14" max="16384" width="9.140625" style="10"/>
  </cols>
  <sheetData>
    <row r="1" spans="1:14" ht="15" x14ac:dyDescent="0.2">
      <c r="A1" s="6" t="s">
        <v>16</v>
      </c>
      <c r="B1" s="7"/>
      <c r="C1" s="8"/>
      <c r="D1" s="8"/>
      <c r="E1" s="8"/>
      <c r="F1" s="7"/>
      <c r="G1" s="8"/>
      <c r="H1" s="8"/>
      <c r="I1" s="8"/>
      <c r="J1" s="7"/>
      <c r="K1" s="8"/>
      <c r="L1" s="8"/>
      <c r="M1" s="8"/>
      <c r="N1" s="9"/>
    </row>
    <row r="2" spans="1:14" ht="15" x14ac:dyDescent="0.25">
      <c r="A2" s="1" t="s">
        <v>14</v>
      </c>
      <c r="B2" s="11"/>
      <c r="C2" s="12"/>
      <c r="D2" s="12"/>
      <c r="E2" s="12"/>
      <c r="F2" s="11"/>
      <c r="G2" s="12"/>
      <c r="H2" s="12"/>
      <c r="I2" s="12"/>
      <c r="J2" s="11"/>
      <c r="K2" s="12"/>
      <c r="L2" s="12"/>
      <c r="M2" s="12"/>
      <c r="N2" s="9"/>
    </row>
    <row r="3" spans="1:14" x14ac:dyDescent="0.2">
      <c r="A3" s="13"/>
      <c r="B3" s="11"/>
      <c r="C3" s="12"/>
      <c r="D3" s="12"/>
      <c r="E3" s="12"/>
      <c r="F3" s="11"/>
      <c r="G3" s="12"/>
      <c r="H3" s="12"/>
      <c r="I3" s="12"/>
      <c r="J3" s="11"/>
      <c r="K3" s="12"/>
      <c r="L3" s="12"/>
      <c r="M3" s="12"/>
      <c r="N3" s="9"/>
    </row>
    <row r="4" spans="1:14" x14ac:dyDescent="0.2">
      <c r="A4" s="18"/>
      <c r="B4" s="76" t="s">
        <v>0</v>
      </c>
      <c r="C4" s="77"/>
      <c r="D4" s="77"/>
      <c r="E4" s="78"/>
      <c r="F4" s="76" t="s">
        <v>11</v>
      </c>
      <c r="G4" s="77"/>
      <c r="H4" s="77"/>
      <c r="I4" s="78"/>
      <c r="J4" s="76" t="s">
        <v>10</v>
      </c>
      <c r="K4" s="77"/>
      <c r="L4" s="77"/>
      <c r="M4" s="78"/>
    </row>
    <row r="5" spans="1:14" ht="48" x14ac:dyDescent="0.2">
      <c r="A5" s="19"/>
      <c r="B5" s="31" t="s">
        <v>9</v>
      </c>
      <c r="C5" s="32" t="s">
        <v>8</v>
      </c>
      <c r="D5" s="32" t="s">
        <v>7</v>
      </c>
      <c r="E5" s="33" t="s">
        <v>6</v>
      </c>
      <c r="F5" s="31" t="s">
        <v>9</v>
      </c>
      <c r="G5" s="32" t="s">
        <v>8</v>
      </c>
      <c r="H5" s="32" t="s">
        <v>7</v>
      </c>
      <c r="I5" s="33" t="s">
        <v>6</v>
      </c>
      <c r="J5" s="31" t="s">
        <v>9</v>
      </c>
      <c r="K5" s="32" t="s">
        <v>8</v>
      </c>
      <c r="L5" s="32" t="s">
        <v>7</v>
      </c>
      <c r="M5" s="33" t="s">
        <v>6</v>
      </c>
    </row>
    <row r="6" spans="1:14" ht="15" x14ac:dyDescent="0.2">
      <c r="A6" s="21" t="s">
        <v>4</v>
      </c>
      <c r="B6" s="52">
        <v>327.50599999999997</v>
      </c>
      <c r="C6" s="58">
        <v>4000</v>
      </c>
      <c r="D6" s="58">
        <v>2916</v>
      </c>
      <c r="E6" s="59">
        <v>2200</v>
      </c>
      <c r="F6" s="52">
        <v>139.971</v>
      </c>
      <c r="G6" s="58">
        <v>3448</v>
      </c>
      <c r="H6" s="58">
        <v>2550</v>
      </c>
      <c r="I6" s="59">
        <v>2000</v>
      </c>
      <c r="J6" s="52">
        <v>187.535</v>
      </c>
      <c r="K6" s="58">
        <v>4461</v>
      </c>
      <c r="L6" s="58">
        <v>3106</v>
      </c>
      <c r="M6" s="59">
        <v>2480</v>
      </c>
    </row>
    <row r="7" spans="1:14" ht="15" x14ac:dyDescent="0.2">
      <c r="A7" s="22" t="s">
        <v>3</v>
      </c>
      <c r="B7" s="52">
        <v>332.12700000000001</v>
      </c>
      <c r="C7" s="58">
        <v>2200</v>
      </c>
      <c r="D7" s="58">
        <v>1757</v>
      </c>
      <c r="E7" s="59">
        <v>1300</v>
      </c>
      <c r="F7" s="52">
        <v>153.798</v>
      </c>
      <c r="G7" s="58">
        <v>2031</v>
      </c>
      <c r="H7" s="58">
        <v>1650</v>
      </c>
      <c r="I7" s="59">
        <v>1150</v>
      </c>
      <c r="J7" s="52">
        <v>178.32900000000001</v>
      </c>
      <c r="K7" s="58">
        <v>2300</v>
      </c>
      <c r="L7" s="58">
        <v>1875</v>
      </c>
      <c r="M7" s="59">
        <v>1440</v>
      </c>
    </row>
    <row r="8" spans="1:14" ht="15" x14ac:dyDescent="0.2">
      <c r="A8" s="22" t="s">
        <v>2</v>
      </c>
      <c r="B8" s="52">
        <v>722.37400000000002</v>
      </c>
      <c r="C8" s="58">
        <v>1495</v>
      </c>
      <c r="D8" s="58">
        <v>1200</v>
      </c>
      <c r="E8" s="59">
        <v>800</v>
      </c>
      <c r="F8" s="52">
        <v>549.01199999999994</v>
      </c>
      <c r="G8" s="58">
        <v>1456</v>
      </c>
      <c r="H8" s="58">
        <v>1177</v>
      </c>
      <c r="I8" s="59">
        <v>722</v>
      </c>
      <c r="J8" s="52">
        <v>173.36199999999999</v>
      </c>
      <c r="K8" s="58">
        <v>1503</v>
      </c>
      <c r="L8" s="58">
        <v>1300</v>
      </c>
      <c r="M8" s="59">
        <v>1100</v>
      </c>
    </row>
    <row r="9" spans="1:14" ht="15" x14ac:dyDescent="0.2">
      <c r="A9" s="22" t="s">
        <v>1</v>
      </c>
      <c r="B9" s="52">
        <v>707.572</v>
      </c>
      <c r="C9" s="58">
        <v>1700</v>
      </c>
      <c r="D9" s="58">
        <v>1381</v>
      </c>
      <c r="E9" s="59">
        <v>1100</v>
      </c>
      <c r="F9" s="52">
        <v>170.48699999999999</v>
      </c>
      <c r="G9" s="58">
        <v>1300</v>
      </c>
      <c r="H9" s="58">
        <v>1016</v>
      </c>
      <c r="I9" s="59">
        <v>594</v>
      </c>
      <c r="J9" s="52">
        <v>537.08500000000004</v>
      </c>
      <c r="K9" s="58">
        <v>1800</v>
      </c>
      <c r="L9" s="58">
        <v>1500</v>
      </c>
      <c r="M9" s="59">
        <v>1200</v>
      </c>
    </row>
    <row r="10" spans="1:14" ht="15" x14ac:dyDescent="0.2">
      <c r="A10" s="13" t="s">
        <v>5</v>
      </c>
      <c r="B10" s="60">
        <v>16.213000000000001</v>
      </c>
      <c r="C10" s="61">
        <v>1800</v>
      </c>
      <c r="D10" s="61">
        <v>1450</v>
      </c>
      <c r="E10" s="62">
        <v>1155</v>
      </c>
      <c r="F10" s="60">
        <v>7.7430000000000003</v>
      </c>
      <c r="G10" s="61">
        <v>1800</v>
      </c>
      <c r="H10" s="61">
        <v>1530</v>
      </c>
      <c r="I10" s="62">
        <v>1060</v>
      </c>
      <c r="J10" s="60">
        <v>8.4700000000000006</v>
      </c>
      <c r="K10" s="61">
        <v>1900</v>
      </c>
      <c r="L10" s="61">
        <v>1400</v>
      </c>
      <c r="M10" s="62">
        <v>1200</v>
      </c>
    </row>
    <row r="11" spans="1:14" ht="15" x14ac:dyDescent="0.2">
      <c r="A11" s="14" t="s">
        <v>0</v>
      </c>
      <c r="B11" s="54">
        <v>2105.7919999999999</v>
      </c>
      <c r="C11" s="63">
        <v>2000</v>
      </c>
      <c r="D11" s="63">
        <v>1440</v>
      </c>
      <c r="E11" s="64">
        <v>1100</v>
      </c>
      <c r="F11" s="54">
        <v>1021.011</v>
      </c>
      <c r="G11" s="63">
        <v>1719</v>
      </c>
      <c r="H11" s="63">
        <v>1250</v>
      </c>
      <c r="I11" s="64">
        <v>800</v>
      </c>
      <c r="J11" s="54">
        <v>1084.7809999999999</v>
      </c>
      <c r="K11" s="63">
        <v>2166</v>
      </c>
      <c r="L11" s="63">
        <v>1600</v>
      </c>
      <c r="M11" s="64">
        <v>1274</v>
      </c>
    </row>
    <row r="12" spans="1:14" s="29" customFormat="1" ht="15" x14ac:dyDescent="0.25">
      <c r="A12" s="27" t="s">
        <v>25</v>
      </c>
      <c r="B12" s="28"/>
      <c r="C12" s="28"/>
      <c r="D12" s="28"/>
      <c r="E12" s="28"/>
      <c r="F12" s="28"/>
      <c r="G12" s="28"/>
    </row>
    <row r="13" spans="1:14" x14ac:dyDescent="0.2">
      <c r="A13" s="15" t="s">
        <v>75</v>
      </c>
      <c r="B13" s="15"/>
      <c r="C13" s="15"/>
      <c r="D13" s="15"/>
      <c r="E13" s="15"/>
      <c r="F13" s="15"/>
      <c r="G13" s="15"/>
      <c r="H13" s="15"/>
      <c r="I13" s="10"/>
      <c r="K13" s="10"/>
      <c r="L13" s="10"/>
      <c r="M13" s="10"/>
    </row>
    <row r="14" spans="1:14" x14ac:dyDescent="0.2">
      <c r="A14" s="16" t="s">
        <v>76</v>
      </c>
      <c r="C14" s="10"/>
      <c r="D14" s="10"/>
      <c r="E14" s="10"/>
      <c r="G14" s="10"/>
      <c r="H14" s="10"/>
      <c r="I14" s="10"/>
      <c r="K14" s="10"/>
      <c r="L14" s="10"/>
      <c r="M14" s="10"/>
    </row>
    <row r="16" spans="1:14" ht="15" x14ac:dyDescent="0.25">
      <c r="A16" s="1" t="s">
        <v>13</v>
      </c>
    </row>
    <row r="18" spans="1:13" x14ac:dyDescent="0.2">
      <c r="A18" s="18"/>
      <c r="B18" s="76" t="s">
        <v>0</v>
      </c>
      <c r="C18" s="77"/>
      <c r="D18" s="77"/>
      <c r="E18" s="78"/>
      <c r="F18" s="76" t="s">
        <v>11</v>
      </c>
      <c r="G18" s="77"/>
      <c r="H18" s="77"/>
      <c r="I18" s="78"/>
      <c r="J18" s="76" t="s">
        <v>10</v>
      </c>
      <c r="K18" s="77"/>
      <c r="L18" s="77"/>
      <c r="M18" s="78"/>
    </row>
    <row r="19" spans="1:13" ht="48" x14ac:dyDescent="0.2">
      <c r="A19" s="19"/>
      <c r="B19" s="31" t="s">
        <v>9</v>
      </c>
      <c r="C19" s="32" t="s">
        <v>8</v>
      </c>
      <c r="D19" s="32" t="s">
        <v>7</v>
      </c>
      <c r="E19" s="33" t="s">
        <v>6</v>
      </c>
      <c r="F19" s="31" t="s">
        <v>9</v>
      </c>
      <c r="G19" s="32" t="s">
        <v>8</v>
      </c>
      <c r="H19" s="32" t="s">
        <v>7</v>
      </c>
      <c r="I19" s="33" t="s">
        <v>6</v>
      </c>
      <c r="J19" s="31" t="s">
        <v>9</v>
      </c>
      <c r="K19" s="32" t="s">
        <v>8</v>
      </c>
      <c r="L19" s="32" t="s">
        <v>7</v>
      </c>
      <c r="M19" s="33" t="s">
        <v>6</v>
      </c>
    </row>
    <row r="20" spans="1:13" ht="15" x14ac:dyDescent="0.2">
      <c r="A20" s="21" t="s">
        <v>4</v>
      </c>
      <c r="B20" s="52">
        <v>3898.3429999999998</v>
      </c>
      <c r="C20" s="58">
        <v>3800</v>
      </c>
      <c r="D20" s="58">
        <v>2870</v>
      </c>
      <c r="E20" s="59">
        <v>2205</v>
      </c>
      <c r="F20" s="52">
        <v>1565.2260000000001</v>
      </c>
      <c r="G20" s="58">
        <v>3260</v>
      </c>
      <c r="H20" s="58">
        <v>2566</v>
      </c>
      <c r="I20" s="59">
        <v>2000</v>
      </c>
      <c r="J20" s="52">
        <v>2333.1170000000002</v>
      </c>
      <c r="K20" s="58">
        <v>4113</v>
      </c>
      <c r="L20" s="58">
        <v>3100</v>
      </c>
      <c r="M20" s="59">
        <v>2400</v>
      </c>
    </row>
    <row r="21" spans="1:13" ht="15" x14ac:dyDescent="0.2">
      <c r="A21" s="22" t="s">
        <v>3</v>
      </c>
      <c r="B21" s="52">
        <v>6120.1530000000002</v>
      </c>
      <c r="C21" s="58">
        <v>2280</v>
      </c>
      <c r="D21" s="58">
        <v>1866</v>
      </c>
      <c r="E21" s="59">
        <v>1500</v>
      </c>
      <c r="F21" s="52">
        <v>3228.25</v>
      </c>
      <c r="G21" s="58">
        <v>2130</v>
      </c>
      <c r="H21" s="58">
        <v>1780</v>
      </c>
      <c r="I21" s="59">
        <v>1408</v>
      </c>
      <c r="J21" s="52">
        <v>2891.9029999999998</v>
      </c>
      <c r="K21" s="58">
        <v>2400</v>
      </c>
      <c r="L21" s="58">
        <v>2000</v>
      </c>
      <c r="M21" s="59">
        <v>1603</v>
      </c>
    </row>
    <row r="22" spans="1:13" ht="15" x14ac:dyDescent="0.2">
      <c r="A22" s="22" t="s">
        <v>2</v>
      </c>
      <c r="B22" s="52">
        <v>6551.4880000000003</v>
      </c>
      <c r="C22" s="58">
        <v>1618</v>
      </c>
      <c r="D22" s="58">
        <v>1313</v>
      </c>
      <c r="E22" s="59">
        <v>1000</v>
      </c>
      <c r="F22" s="52">
        <v>4995.1559999999999</v>
      </c>
      <c r="G22" s="58">
        <v>1558</v>
      </c>
      <c r="H22" s="58">
        <v>1280</v>
      </c>
      <c r="I22" s="59">
        <v>900</v>
      </c>
      <c r="J22" s="52">
        <v>1556.3320000000001</v>
      </c>
      <c r="K22" s="58">
        <v>1848</v>
      </c>
      <c r="L22" s="58">
        <v>1500</v>
      </c>
      <c r="M22" s="59">
        <v>1219</v>
      </c>
    </row>
    <row r="23" spans="1:13" ht="15" x14ac:dyDescent="0.2">
      <c r="A23" s="22" t="s">
        <v>1</v>
      </c>
      <c r="B23" s="52">
        <v>4693.4989999999998</v>
      </c>
      <c r="C23" s="58">
        <v>1800</v>
      </c>
      <c r="D23" s="58">
        <v>1500</v>
      </c>
      <c r="E23" s="59">
        <v>1220</v>
      </c>
      <c r="F23" s="52">
        <v>892.90300000000002</v>
      </c>
      <c r="G23" s="58">
        <v>1500</v>
      </c>
      <c r="H23" s="58">
        <v>1255</v>
      </c>
      <c r="I23" s="59">
        <v>900</v>
      </c>
      <c r="J23" s="52">
        <v>3800.5949999999998</v>
      </c>
      <c r="K23" s="58">
        <v>1850</v>
      </c>
      <c r="L23" s="58">
        <v>1551</v>
      </c>
      <c r="M23" s="59">
        <v>1300</v>
      </c>
    </row>
    <row r="24" spans="1:13" ht="15" x14ac:dyDescent="0.2">
      <c r="A24" s="13" t="s">
        <v>5</v>
      </c>
      <c r="B24" s="60">
        <v>72.962000000000003</v>
      </c>
      <c r="C24" s="61">
        <v>2373</v>
      </c>
      <c r="D24" s="61">
        <v>1650</v>
      </c>
      <c r="E24" s="62">
        <v>1300</v>
      </c>
      <c r="F24" s="60">
        <v>38.131</v>
      </c>
      <c r="G24" s="61">
        <v>2166</v>
      </c>
      <c r="H24" s="61">
        <v>1500</v>
      </c>
      <c r="I24" s="62">
        <v>1200</v>
      </c>
      <c r="J24" s="60">
        <v>34.831000000000003</v>
      </c>
      <c r="K24" s="61">
        <v>2630</v>
      </c>
      <c r="L24" s="61">
        <v>1800</v>
      </c>
      <c r="M24" s="62">
        <v>1400</v>
      </c>
    </row>
    <row r="25" spans="1:13" ht="15" x14ac:dyDescent="0.2">
      <c r="A25" s="14" t="s">
        <v>0</v>
      </c>
      <c r="B25" s="54">
        <v>21336.444</v>
      </c>
      <c r="C25" s="63">
        <v>2233</v>
      </c>
      <c r="D25" s="63">
        <v>1665</v>
      </c>
      <c r="E25" s="64">
        <v>1280</v>
      </c>
      <c r="F25" s="54">
        <v>10719.665999999999</v>
      </c>
      <c r="G25" s="63">
        <v>2000</v>
      </c>
      <c r="H25" s="63">
        <v>1500</v>
      </c>
      <c r="I25" s="64">
        <v>1132</v>
      </c>
      <c r="J25" s="54">
        <v>10616.778</v>
      </c>
      <c r="K25" s="63">
        <v>2500</v>
      </c>
      <c r="L25" s="63">
        <v>1833</v>
      </c>
      <c r="M25" s="64">
        <v>1429</v>
      </c>
    </row>
    <row r="26" spans="1:13" x14ac:dyDescent="0.2">
      <c r="A26" s="15" t="s">
        <v>75</v>
      </c>
      <c r="B26" s="15"/>
      <c r="C26" s="15"/>
      <c r="D26" s="15"/>
      <c r="E26" s="15"/>
      <c r="F26" s="15"/>
      <c r="G26" s="15"/>
      <c r="H26" s="15"/>
      <c r="I26" s="10"/>
      <c r="K26" s="10"/>
      <c r="L26" s="10"/>
      <c r="M26" s="10"/>
    </row>
    <row r="27" spans="1:13" x14ac:dyDescent="0.2">
      <c r="A27" s="16" t="s">
        <v>76</v>
      </c>
      <c r="C27" s="10"/>
      <c r="D27" s="10"/>
      <c r="E27" s="10"/>
      <c r="G27" s="10"/>
      <c r="H27" s="10"/>
      <c r="I27" s="10"/>
      <c r="K27" s="10"/>
      <c r="L27" s="10"/>
      <c r="M27" s="10"/>
    </row>
    <row r="29" spans="1:13" ht="15" x14ac:dyDescent="0.25">
      <c r="A29" s="1" t="s">
        <v>12</v>
      </c>
    </row>
    <row r="31" spans="1:13" x14ac:dyDescent="0.2">
      <c r="A31" s="18"/>
      <c r="B31" s="76" t="s">
        <v>0</v>
      </c>
      <c r="C31" s="77"/>
      <c r="D31" s="77"/>
      <c r="E31" s="78"/>
      <c r="F31" s="76" t="s">
        <v>11</v>
      </c>
      <c r="G31" s="77"/>
      <c r="H31" s="77"/>
      <c r="I31" s="78"/>
      <c r="J31" s="76" t="s">
        <v>10</v>
      </c>
      <c r="K31" s="77"/>
      <c r="L31" s="77"/>
      <c r="M31" s="78"/>
    </row>
    <row r="32" spans="1:13" ht="48" x14ac:dyDescent="0.2">
      <c r="A32" s="19"/>
      <c r="B32" s="31" t="s">
        <v>9</v>
      </c>
      <c r="C32" s="32" t="s">
        <v>8</v>
      </c>
      <c r="D32" s="32" t="s">
        <v>7</v>
      </c>
      <c r="E32" s="33" t="s">
        <v>6</v>
      </c>
      <c r="F32" s="31" t="s">
        <v>9</v>
      </c>
      <c r="G32" s="32" t="s">
        <v>8</v>
      </c>
      <c r="H32" s="32" t="s">
        <v>7</v>
      </c>
      <c r="I32" s="33" t="s">
        <v>6</v>
      </c>
      <c r="J32" s="31" t="s">
        <v>9</v>
      </c>
      <c r="K32" s="32" t="s">
        <v>8</v>
      </c>
      <c r="L32" s="32" t="s">
        <v>7</v>
      </c>
      <c r="M32" s="33" t="s">
        <v>6</v>
      </c>
    </row>
    <row r="33" spans="1:13" ht="15" x14ac:dyDescent="0.2">
      <c r="A33" s="20" t="s">
        <v>4</v>
      </c>
      <c r="B33" s="50">
        <v>4225.8490000000002</v>
      </c>
      <c r="C33" s="65">
        <v>3800</v>
      </c>
      <c r="D33" s="65">
        <v>2880</v>
      </c>
      <c r="E33" s="66">
        <v>2203</v>
      </c>
      <c r="F33" s="50">
        <v>1705.1969999999999</v>
      </c>
      <c r="G33" s="65">
        <v>3283</v>
      </c>
      <c r="H33" s="65">
        <v>2573</v>
      </c>
      <c r="I33" s="66">
        <v>2000</v>
      </c>
      <c r="J33" s="50">
        <v>2520.652</v>
      </c>
      <c r="K33" s="65">
        <v>4150</v>
      </c>
      <c r="L33" s="65">
        <v>3100</v>
      </c>
      <c r="M33" s="66">
        <v>2400</v>
      </c>
    </row>
    <row r="34" spans="1:13" ht="15" x14ac:dyDescent="0.2">
      <c r="A34" s="13" t="s">
        <v>3</v>
      </c>
      <c r="B34" s="52">
        <v>6452.28</v>
      </c>
      <c r="C34" s="58">
        <v>2283</v>
      </c>
      <c r="D34" s="58">
        <v>1862</v>
      </c>
      <c r="E34" s="59">
        <v>1500</v>
      </c>
      <c r="F34" s="52">
        <v>3382.0479999999998</v>
      </c>
      <c r="G34" s="58">
        <v>2141</v>
      </c>
      <c r="H34" s="58">
        <v>1775</v>
      </c>
      <c r="I34" s="59">
        <v>1400</v>
      </c>
      <c r="J34" s="52">
        <v>3070.232</v>
      </c>
      <c r="K34" s="58">
        <v>2400</v>
      </c>
      <c r="L34" s="58">
        <v>2000</v>
      </c>
      <c r="M34" s="59">
        <v>1600</v>
      </c>
    </row>
    <row r="35" spans="1:13" ht="15" x14ac:dyDescent="0.2">
      <c r="A35" s="13" t="s">
        <v>2</v>
      </c>
      <c r="B35" s="52">
        <v>7273.8620000000001</v>
      </c>
      <c r="C35" s="58">
        <v>1600</v>
      </c>
      <c r="D35" s="58">
        <v>1300</v>
      </c>
      <c r="E35" s="59">
        <v>975</v>
      </c>
      <c r="F35" s="52">
        <v>5544.1679999999997</v>
      </c>
      <c r="G35" s="58">
        <v>1550</v>
      </c>
      <c r="H35" s="58">
        <v>1254</v>
      </c>
      <c r="I35" s="59">
        <v>900</v>
      </c>
      <c r="J35" s="52">
        <v>1729.694</v>
      </c>
      <c r="K35" s="58">
        <v>1808</v>
      </c>
      <c r="L35" s="58">
        <v>1470</v>
      </c>
      <c r="M35" s="59">
        <v>1200</v>
      </c>
    </row>
    <row r="36" spans="1:13" ht="15" x14ac:dyDescent="0.2">
      <c r="A36" s="13" t="s">
        <v>1</v>
      </c>
      <c r="B36" s="52">
        <v>5401.07</v>
      </c>
      <c r="C36" s="58">
        <v>1800</v>
      </c>
      <c r="D36" s="58">
        <v>1498</v>
      </c>
      <c r="E36" s="59">
        <v>1200</v>
      </c>
      <c r="F36" s="52">
        <v>1063.3900000000001</v>
      </c>
      <c r="G36" s="58">
        <v>1470</v>
      </c>
      <c r="H36" s="58">
        <v>1210</v>
      </c>
      <c r="I36" s="59">
        <v>808</v>
      </c>
      <c r="J36" s="52">
        <v>4337.68</v>
      </c>
      <c r="K36" s="58">
        <v>1841</v>
      </c>
      <c r="L36" s="58">
        <v>1541</v>
      </c>
      <c r="M36" s="59">
        <v>1298</v>
      </c>
    </row>
    <row r="37" spans="1:13" ht="15" x14ac:dyDescent="0.2">
      <c r="A37" s="13" t="s">
        <v>5</v>
      </c>
      <c r="B37" s="52">
        <v>89.174999999999997</v>
      </c>
      <c r="C37" s="58">
        <v>2317</v>
      </c>
      <c r="D37" s="58">
        <v>1600</v>
      </c>
      <c r="E37" s="59">
        <v>1300</v>
      </c>
      <c r="F37" s="52">
        <v>45.874000000000002</v>
      </c>
      <c r="G37" s="58">
        <v>2166</v>
      </c>
      <c r="H37" s="58">
        <v>1500</v>
      </c>
      <c r="I37" s="59">
        <v>1189</v>
      </c>
      <c r="J37" s="52">
        <v>43.301000000000002</v>
      </c>
      <c r="K37" s="58">
        <v>2600</v>
      </c>
      <c r="L37" s="58">
        <v>1677</v>
      </c>
      <c r="M37" s="59">
        <v>1320</v>
      </c>
    </row>
    <row r="38" spans="1:13" ht="15" x14ac:dyDescent="0.2">
      <c r="A38" s="14" t="s">
        <v>0</v>
      </c>
      <c r="B38" s="54">
        <v>23442.240000000002</v>
      </c>
      <c r="C38" s="63">
        <v>2200</v>
      </c>
      <c r="D38" s="63">
        <v>1636</v>
      </c>
      <c r="E38" s="64">
        <v>1250</v>
      </c>
      <c r="F38" s="54">
        <v>11740.677</v>
      </c>
      <c r="G38" s="63">
        <v>2000</v>
      </c>
      <c r="H38" s="63">
        <v>1500</v>
      </c>
      <c r="I38" s="64">
        <v>1100</v>
      </c>
      <c r="J38" s="54">
        <v>11701.558999999999</v>
      </c>
      <c r="K38" s="63">
        <v>2466</v>
      </c>
      <c r="L38" s="63">
        <v>1800</v>
      </c>
      <c r="M38" s="64">
        <v>1400</v>
      </c>
    </row>
    <row r="39" spans="1:13" x14ac:dyDescent="0.2">
      <c r="A39" s="15" t="s">
        <v>75</v>
      </c>
      <c r="B39" s="15"/>
      <c r="C39" s="15"/>
      <c r="D39" s="15"/>
      <c r="E39" s="15"/>
      <c r="F39" s="15"/>
      <c r="G39" s="15"/>
      <c r="H39" s="15"/>
      <c r="I39" s="10"/>
      <c r="K39" s="10"/>
      <c r="L39" s="10"/>
      <c r="M39" s="10"/>
    </row>
    <row r="40" spans="1:13" x14ac:dyDescent="0.2">
      <c r="A40" s="16" t="s">
        <v>76</v>
      </c>
      <c r="C40" s="10"/>
      <c r="D40" s="10"/>
      <c r="E40" s="10"/>
      <c r="G40" s="10"/>
      <c r="H40" s="10"/>
      <c r="I40" s="10"/>
      <c r="K40" s="10"/>
      <c r="L40" s="10"/>
      <c r="M40" s="10"/>
    </row>
  </sheetData>
  <mergeCells count="9">
    <mergeCell ref="B31:E31"/>
    <mergeCell ref="F31:I31"/>
    <mergeCell ref="J31:M31"/>
    <mergeCell ref="B4:E4"/>
    <mergeCell ref="F4:I4"/>
    <mergeCell ref="J4:M4"/>
    <mergeCell ref="B18:E18"/>
    <mergeCell ref="F18:I18"/>
    <mergeCell ref="J18:M18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/>
  </sheetViews>
  <sheetFormatPr baseColWidth="10" defaultColWidth="9.140625" defaultRowHeight="12.75" x14ac:dyDescent="0.2"/>
  <cols>
    <col min="1" max="1" width="30.7109375" style="10" customWidth="1"/>
    <col min="2" max="2" width="19.140625" style="10" bestFit="1" customWidth="1"/>
    <col min="3" max="8" width="18.7109375" style="10" customWidth="1"/>
    <col min="9" max="16384" width="9.140625" style="10"/>
  </cols>
  <sheetData>
    <row r="1" spans="1:9" ht="15" x14ac:dyDescent="0.2">
      <c r="A1" s="6" t="s">
        <v>27</v>
      </c>
      <c r="B1" s="7"/>
      <c r="C1" s="7"/>
      <c r="D1" s="7"/>
      <c r="E1" s="7"/>
      <c r="F1" s="7"/>
      <c r="G1" s="7"/>
      <c r="H1" s="7"/>
      <c r="I1" s="9"/>
    </row>
    <row r="2" spans="1:9" ht="15" x14ac:dyDescent="0.25">
      <c r="A2" s="1" t="s">
        <v>14</v>
      </c>
      <c r="C2" s="11"/>
      <c r="D2" s="11"/>
      <c r="E2" s="11"/>
      <c r="F2" s="11"/>
      <c r="G2" s="11"/>
      <c r="H2" s="11"/>
      <c r="I2" s="9"/>
    </row>
    <row r="3" spans="1:9" x14ac:dyDescent="0.2">
      <c r="A3" s="13"/>
      <c r="B3" s="11"/>
      <c r="C3" s="11"/>
      <c r="D3" s="11"/>
      <c r="E3" s="11"/>
      <c r="F3" s="11"/>
      <c r="G3" s="11"/>
      <c r="H3" s="11"/>
      <c r="I3" s="9"/>
    </row>
    <row r="4" spans="1:9" ht="44.25" customHeight="1" x14ac:dyDescent="0.2">
      <c r="B4" s="19"/>
      <c r="C4" s="76" t="s">
        <v>0</v>
      </c>
      <c r="D4" s="78"/>
      <c r="E4" s="76" t="s">
        <v>24</v>
      </c>
      <c r="F4" s="83"/>
      <c r="G4" s="76" t="s">
        <v>23</v>
      </c>
      <c r="H4" s="78"/>
    </row>
    <row r="5" spans="1:9" ht="24" x14ac:dyDescent="0.2">
      <c r="A5" s="26"/>
      <c r="B5" s="19"/>
      <c r="C5" s="25" t="s">
        <v>9</v>
      </c>
      <c r="D5" s="24" t="s">
        <v>22</v>
      </c>
      <c r="E5" s="25" t="s">
        <v>9</v>
      </c>
      <c r="F5" s="24" t="s">
        <v>22</v>
      </c>
      <c r="G5" s="25" t="s">
        <v>9</v>
      </c>
      <c r="H5" s="24" t="s">
        <v>22</v>
      </c>
    </row>
    <row r="6" spans="1:9" ht="15" x14ac:dyDescent="0.2">
      <c r="A6" s="79" t="s">
        <v>4</v>
      </c>
      <c r="B6" s="20" t="s">
        <v>21</v>
      </c>
      <c r="C6" s="50">
        <v>41.289000000000001</v>
      </c>
      <c r="D6" s="51">
        <v>12.60709727455375</v>
      </c>
      <c r="E6" s="50">
        <v>5.04</v>
      </c>
      <c r="F6" s="51">
        <v>5.7426081011792851</v>
      </c>
      <c r="G6" s="50">
        <v>36.249000000000002</v>
      </c>
      <c r="H6" s="51">
        <v>15.120004004304629</v>
      </c>
    </row>
    <row r="7" spans="1:9" ht="15" x14ac:dyDescent="0.2">
      <c r="A7" s="80"/>
      <c r="B7" s="13" t="s">
        <v>20</v>
      </c>
      <c r="C7" s="52">
        <v>84.013000000000005</v>
      </c>
      <c r="D7" s="53">
        <v>25.652354460681643</v>
      </c>
      <c r="E7" s="52">
        <v>18.149999999999999</v>
      </c>
      <c r="F7" s="53">
        <v>20.680225602461118</v>
      </c>
      <c r="G7" s="52">
        <v>65.861999999999995</v>
      </c>
      <c r="H7" s="53">
        <v>27.472032434867483</v>
      </c>
    </row>
    <row r="8" spans="1:9" ht="15" x14ac:dyDescent="0.2">
      <c r="A8" s="80"/>
      <c r="B8" s="13" t="s">
        <v>19</v>
      </c>
      <c r="C8" s="52">
        <v>71.066000000000003</v>
      </c>
      <c r="D8" s="53">
        <v>21.699144443155244</v>
      </c>
      <c r="E8" s="52">
        <v>17.547000000000001</v>
      </c>
      <c r="F8" s="53">
        <v>19.993163561784311</v>
      </c>
      <c r="G8" s="52">
        <v>53.518999999999998</v>
      </c>
      <c r="H8" s="53">
        <v>22.323581183105169</v>
      </c>
    </row>
    <row r="9" spans="1:9" ht="15" x14ac:dyDescent="0.2">
      <c r="A9" s="80"/>
      <c r="B9" s="13" t="s">
        <v>18</v>
      </c>
      <c r="C9" s="52">
        <v>128.24299999999999</v>
      </c>
      <c r="D9" s="53">
        <v>39.157450550524267</v>
      </c>
      <c r="E9" s="52">
        <v>45.884999999999998</v>
      </c>
      <c r="F9" s="53">
        <v>52.281661254486409</v>
      </c>
      <c r="G9" s="52">
        <v>82.358000000000004</v>
      </c>
      <c r="H9" s="53">
        <v>34.352762553077895</v>
      </c>
    </row>
    <row r="10" spans="1:9" ht="15" x14ac:dyDescent="0.2">
      <c r="A10" s="80"/>
      <c r="B10" s="13" t="s">
        <v>5</v>
      </c>
      <c r="C10" s="52">
        <v>2.8959999999999999</v>
      </c>
      <c r="D10" s="53">
        <v>0.88425860900258313</v>
      </c>
      <c r="E10" s="52">
        <v>1.1419999999999999</v>
      </c>
      <c r="F10" s="53">
        <v>1.301202073719592</v>
      </c>
      <c r="G10" s="52">
        <v>1.754</v>
      </c>
      <c r="H10" s="53">
        <v>0.73161982464482656</v>
      </c>
    </row>
    <row r="11" spans="1:9" ht="15" x14ac:dyDescent="0.2">
      <c r="A11" s="81"/>
      <c r="B11" s="23" t="s">
        <v>0</v>
      </c>
      <c r="C11" s="67">
        <v>327.50599999999997</v>
      </c>
      <c r="D11" s="68">
        <v>100</v>
      </c>
      <c r="E11" s="67">
        <v>87.765000000000001</v>
      </c>
      <c r="F11" s="68">
        <v>100</v>
      </c>
      <c r="G11" s="67">
        <v>239.74199999999999</v>
      </c>
      <c r="H11" s="68">
        <v>100</v>
      </c>
    </row>
    <row r="12" spans="1:9" ht="15" x14ac:dyDescent="0.2">
      <c r="A12" s="79" t="s">
        <v>3</v>
      </c>
      <c r="B12" s="20" t="s">
        <v>21</v>
      </c>
      <c r="C12" s="50">
        <v>39.841000000000001</v>
      </c>
      <c r="D12" s="51">
        <v>11.995712483477705</v>
      </c>
      <c r="E12" s="50">
        <v>7.8019999999999996</v>
      </c>
      <c r="F12" s="51">
        <v>11.419287794739692</v>
      </c>
      <c r="G12" s="50">
        <v>32.039000000000001</v>
      </c>
      <c r="H12" s="51">
        <v>12.145047630239231</v>
      </c>
    </row>
    <row r="13" spans="1:9" ht="15" x14ac:dyDescent="0.2">
      <c r="A13" s="80"/>
      <c r="B13" s="13" t="s">
        <v>20</v>
      </c>
      <c r="C13" s="52">
        <v>86.241</v>
      </c>
      <c r="D13" s="53">
        <v>25.966271938144143</v>
      </c>
      <c r="E13" s="52">
        <v>12.657999999999999</v>
      </c>
      <c r="F13" s="53">
        <v>18.526704038171626</v>
      </c>
      <c r="G13" s="52">
        <v>73.584000000000003</v>
      </c>
      <c r="H13" s="53">
        <v>27.893541771700853</v>
      </c>
    </row>
    <row r="14" spans="1:9" ht="15" x14ac:dyDescent="0.2">
      <c r="A14" s="80"/>
      <c r="B14" s="13" t="s">
        <v>19</v>
      </c>
      <c r="C14" s="52">
        <v>75.799000000000007</v>
      </c>
      <c r="D14" s="53">
        <v>22.822293881557357</v>
      </c>
      <c r="E14" s="52">
        <v>15.725</v>
      </c>
      <c r="F14" s="53">
        <v>23.015675541179402</v>
      </c>
      <c r="G14" s="52">
        <v>60.075000000000003</v>
      </c>
      <c r="H14" s="53">
        <v>22.772675064347261</v>
      </c>
    </row>
    <row r="15" spans="1:9" ht="15" x14ac:dyDescent="0.2">
      <c r="A15" s="80"/>
      <c r="B15" s="13" t="s">
        <v>18</v>
      </c>
      <c r="C15" s="52">
        <v>116.961</v>
      </c>
      <c r="D15" s="53">
        <v>35.215745783992261</v>
      </c>
      <c r="E15" s="52">
        <v>30.759</v>
      </c>
      <c r="F15" s="53">
        <v>45.019978630914927</v>
      </c>
      <c r="G15" s="52">
        <v>86.203000000000003</v>
      </c>
      <c r="H15" s="53">
        <v>32.677035515138193</v>
      </c>
    </row>
    <row r="16" spans="1:9" ht="15" x14ac:dyDescent="0.2">
      <c r="A16" s="80"/>
      <c r="B16" s="13" t="s">
        <v>5</v>
      </c>
      <c r="C16" s="52">
        <v>13.284000000000001</v>
      </c>
      <c r="D16" s="53">
        <v>3.9996748231851074</v>
      </c>
      <c r="E16" s="52">
        <v>1.381</v>
      </c>
      <c r="F16" s="53">
        <v>2.0212812669232907</v>
      </c>
      <c r="G16" s="52">
        <v>11.903</v>
      </c>
      <c r="H16" s="53">
        <v>4.5120790893204399</v>
      </c>
    </row>
    <row r="17" spans="1:8" ht="15" x14ac:dyDescent="0.2">
      <c r="A17" s="81"/>
      <c r="B17" s="23" t="s">
        <v>0</v>
      </c>
      <c r="C17" s="67">
        <v>332.12700000000001</v>
      </c>
      <c r="D17" s="68">
        <v>100</v>
      </c>
      <c r="E17" s="67">
        <v>68.322999999999993</v>
      </c>
      <c r="F17" s="68">
        <v>100</v>
      </c>
      <c r="G17" s="67">
        <v>263.803</v>
      </c>
      <c r="H17" s="68">
        <v>100</v>
      </c>
    </row>
    <row r="18" spans="1:8" ht="15" x14ac:dyDescent="0.2">
      <c r="A18" s="79" t="s">
        <v>2</v>
      </c>
      <c r="B18" s="20" t="s">
        <v>21</v>
      </c>
      <c r="C18" s="50">
        <v>121.828</v>
      </c>
      <c r="D18" s="51">
        <v>16.864948073989375</v>
      </c>
      <c r="E18" s="50">
        <v>11.234</v>
      </c>
      <c r="F18" s="51">
        <v>9.6935913919113652</v>
      </c>
      <c r="G18" s="50">
        <v>110.595</v>
      </c>
      <c r="H18" s="51">
        <v>18.235465792116187</v>
      </c>
    </row>
    <row r="19" spans="1:8" ht="15" x14ac:dyDescent="0.2">
      <c r="A19" s="80"/>
      <c r="B19" s="13" t="s">
        <v>20</v>
      </c>
      <c r="C19" s="52">
        <v>214.274</v>
      </c>
      <c r="D19" s="53">
        <v>29.662474009308198</v>
      </c>
      <c r="E19" s="52">
        <v>27.766999999999999</v>
      </c>
      <c r="F19" s="53">
        <v>23.959582711340826</v>
      </c>
      <c r="G19" s="52">
        <v>186.50700000000001</v>
      </c>
      <c r="H19" s="53">
        <v>30.752222238710736</v>
      </c>
    </row>
    <row r="20" spans="1:8" ht="15" x14ac:dyDescent="0.2">
      <c r="A20" s="80"/>
      <c r="B20" s="13" t="s">
        <v>19</v>
      </c>
      <c r="C20" s="52">
        <v>125.12</v>
      </c>
      <c r="D20" s="53">
        <v>17.320667687375238</v>
      </c>
      <c r="E20" s="52">
        <v>18.832999999999998</v>
      </c>
      <c r="F20" s="53">
        <v>16.250614801839657</v>
      </c>
      <c r="G20" s="52">
        <v>106.28700000000001</v>
      </c>
      <c r="H20" s="53">
        <v>17.525140853082448</v>
      </c>
    </row>
    <row r="21" spans="1:8" ht="15" x14ac:dyDescent="0.2">
      <c r="A21" s="80"/>
      <c r="B21" s="13" t="s">
        <v>18</v>
      </c>
      <c r="C21" s="52">
        <v>226.578</v>
      </c>
      <c r="D21" s="53">
        <v>31.365746829204816</v>
      </c>
      <c r="E21" s="52">
        <v>54.061999999999998</v>
      </c>
      <c r="F21" s="53">
        <v>46.649006393939132</v>
      </c>
      <c r="G21" s="52">
        <v>172.51599999999999</v>
      </c>
      <c r="H21" s="53">
        <v>28.445315037684487</v>
      </c>
    </row>
    <row r="22" spans="1:8" ht="15" x14ac:dyDescent="0.2">
      <c r="A22" s="80"/>
      <c r="B22" s="13" t="s">
        <v>5</v>
      </c>
      <c r="C22" s="52">
        <v>34.573999999999998</v>
      </c>
      <c r="D22" s="53">
        <v>4.7861634001223736</v>
      </c>
      <c r="E22" s="52">
        <v>3.996</v>
      </c>
      <c r="F22" s="53">
        <v>3.4480675807439751</v>
      </c>
      <c r="G22" s="52">
        <v>30.577999999999999</v>
      </c>
      <c r="H22" s="53">
        <v>5.0418560784061555</v>
      </c>
    </row>
    <row r="23" spans="1:8" ht="15" x14ac:dyDescent="0.2">
      <c r="A23" s="81"/>
      <c r="B23" s="23" t="s">
        <v>0</v>
      </c>
      <c r="C23" s="67">
        <v>722.37400000000002</v>
      </c>
      <c r="D23" s="68">
        <v>100</v>
      </c>
      <c r="E23" s="67">
        <v>115.89100000000001</v>
      </c>
      <c r="F23" s="68">
        <v>100</v>
      </c>
      <c r="G23" s="67">
        <v>606.48299999999995</v>
      </c>
      <c r="H23" s="68">
        <v>100</v>
      </c>
    </row>
    <row r="24" spans="1:8" ht="15" x14ac:dyDescent="0.2">
      <c r="A24" s="79" t="s">
        <v>1</v>
      </c>
      <c r="B24" s="20" t="s">
        <v>21</v>
      </c>
      <c r="C24" s="50">
        <v>104.61</v>
      </c>
      <c r="D24" s="51">
        <v>14.78436116748543</v>
      </c>
      <c r="E24" s="50">
        <v>2.02</v>
      </c>
      <c r="F24" s="51">
        <v>11.441517983574059</v>
      </c>
      <c r="G24" s="50">
        <v>102.589</v>
      </c>
      <c r="H24" s="51">
        <v>14.869759695731515</v>
      </c>
    </row>
    <row r="25" spans="1:8" ht="15" x14ac:dyDescent="0.2">
      <c r="A25" s="80"/>
      <c r="B25" s="13" t="s">
        <v>20</v>
      </c>
      <c r="C25" s="52">
        <v>182.988</v>
      </c>
      <c r="D25" s="53">
        <v>25.861396437394358</v>
      </c>
      <c r="E25" s="52">
        <v>1.8420000000000001</v>
      </c>
      <c r="F25" s="53">
        <v>10.433305012744265</v>
      </c>
      <c r="G25" s="52">
        <v>181.14699999999999</v>
      </c>
      <c r="H25" s="53">
        <v>26.256346777945751</v>
      </c>
    </row>
    <row r="26" spans="1:8" ht="15" x14ac:dyDescent="0.2">
      <c r="A26" s="80"/>
      <c r="B26" s="13" t="s">
        <v>19</v>
      </c>
      <c r="C26" s="52">
        <v>120.63</v>
      </c>
      <c r="D26" s="53">
        <v>17.04844171335214</v>
      </c>
      <c r="E26" s="52">
        <v>3.2970000000000002</v>
      </c>
      <c r="F26" s="53">
        <v>18.674596431605778</v>
      </c>
      <c r="G26" s="52">
        <v>117.33199999999999</v>
      </c>
      <c r="H26" s="53">
        <v>17.006683412642388</v>
      </c>
    </row>
    <row r="27" spans="1:8" ht="15" x14ac:dyDescent="0.2">
      <c r="A27" s="80"/>
      <c r="B27" s="13" t="s">
        <v>18</v>
      </c>
      <c r="C27" s="52">
        <v>202.27500000000001</v>
      </c>
      <c r="D27" s="53">
        <v>28.587196779974335</v>
      </c>
      <c r="E27" s="52">
        <v>10.398</v>
      </c>
      <c r="F27" s="53">
        <v>58.895497026338141</v>
      </c>
      <c r="G27" s="52">
        <v>191.876</v>
      </c>
      <c r="H27" s="53">
        <v>27.811461378687579</v>
      </c>
    </row>
    <row r="28" spans="1:8" ht="15" x14ac:dyDescent="0.2">
      <c r="A28" s="80"/>
      <c r="B28" s="13" t="s">
        <v>5</v>
      </c>
      <c r="C28" s="52">
        <v>97.069000000000003</v>
      </c>
      <c r="D28" s="53">
        <v>13.718603901793742</v>
      </c>
      <c r="E28" s="52">
        <v>9.7000000000000003E-2</v>
      </c>
      <c r="F28" s="53">
        <v>0.54941942792410081</v>
      </c>
      <c r="G28" s="52">
        <v>96.971999999999994</v>
      </c>
      <c r="H28" s="53">
        <v>14.055603790021118</v>
      </c>
    </row>
    <row r="29" spans="1:8" ht="15" x14ac:dyDescent="0.2">
      <c r="A29" s="81"/>
      <c r="B29" s="23" t="s">
        <v>0</v>
      </c>
      <c r="C29" s="67">
        <v>707.572</v>
      </c>
      <c r="D29" s="68">
        <v>100</v>
      </c>
      <c r="E29" s="67">
        <v>17.655000000000001</v>
      </c>
      <c r="F29" s="68">
        <v>100</v>
      </c>
      <c r="G29" s="67">
        <v>689.91700000000003</v>
      </c>
      <c r="H29" s="68">
        <v>100</v>
      </c>
    </row>
    <row r="30" spans="1:8" ht="15" x14ac:dyDescent="0.2">
      <c r="A30" s="79" t="s">
        <v>5</v>
      </c>
      <c r="B30" s="20" t="s">
        <v>21</v>
      </c>
      <c r="C30" s="50">
        <v>0.29899999999999999</v>
      </c>
      <c r="D30" s="51">
        <v>1.8441990994880648</v>
      </c>
      <c r="E30" s="50" t="s">
        <v>26</v>
      </c>
      <c r="F30" s="51" t="s">
        <v>26</v>
      </c>
      <c r="G30" s="50">
        <v>0.29899999999999999</v>
      </c>
      <c r="H30" s="51">
        <v>1.8441990994880648</v>
      </c>
    </row>
    <row r="31" spans="1:8" ht="15" x14ac:dyDescent="0.2">
      <c r="A31" s="80"/>
      <c r="B31" s="13" t="s">
        <v>20</v>
      </c>
      <c r="C31" s="52">
        <v>5.976</v>
      </c>
      <c r="D31" s="53">
        <v>36.859310429901925</v>
      </c>
      <c r="E31" s="52" t="s">
        <v>26</v>
      </c>
      <c r="F31" s="53" t="s">
        <v>26</v>
      </c>
      <c r="G31" s="52">
        <v>5.976</v>
      </c>
      <c r="H31" s="53">
        <v>36.859310429901925</v>
      </c>
    </row>
    <row r="32" spans="1:8" ht="15" x14ac:dyDescent="0.2">
      <c r="A32" s="80"/>
      <c r="B32" s="13" t="s">
        <v>19</v>
      </c>
      <c r="C32" s="52">
        <v>1.698</v>
      </c>
      <c r="D32" s="53">
        <v>10.473077160303459</v>
      </c>
      <c r="E32" s="52" t="s">
        <v>26</v>
      </c>
      <c r="F32" s="53" t="s">
        <v>26</v>
      </c>
      <c r="G32" s="52">
        <v>1.698</v>
      </c>
      <c r="H32" s="53">
        <v>10.473077160303459</v>
      </c>
    </row>
    <row r="33" spans="1:8" ht="15" x14ac:dyDescent="0.2">
      <c r="A33" s="80"/>
      <c r="B33" s="13" t="s">
        <v>18</v>
      </c>
      <c r="C33" s="52">
        <v>7.7530000000000001</v>
      </c>
      <c r="D33" s="53">
        <v>47.819650897427991</v>
      </c>
      <c r="E33" s="52" t="s">
        <v>26</v>
      </c>
      <c r="F33" s="53" t="s">
        <v>26</v>
      </c>
      <c r="G33" s="52">
        <v>7.7530000000000001</v>
      </c>
      <c r="H33" s="53">
        <v>47.819650897427991</v>
      </c>
    </row>
    <row r="34" spans="1:8" ht="15" x14ac:dyDescent="0.2">
      <c r="A34" s="80"/>
      <c r="B34" s="13" t="s">
        <v>5</v>
      </c>
      <c r="C34" s="52">
        <v>0.48599999999999999</v>
      </c>
      <c r="D34" s="53">
        <v>2.9975945229137109</v>
      </c>
      <c r="E34" s="52" t="s">
        <v>26</v>
      </c>
      <c r="F34" s="53" t="s">
        <v>26</v>
      </c>
      <c r="G34" s="52">
        <v>0.48599999999999999</v>
      </c>
      <c r="H34" s="53">
        <v>2.9975945229137109</v>
      </c>
    </row>
    <row r="35" spans="1:8" ht="15" x14ac:dyDescent="0.2">
      <c r="A35" s="81"/>
      <c r="B35" s="23" t="s">
        <v>0</v>
      </c>
      <c r="C35" s="67">
        <v>16.213000000000001</v>
      </c>
      <c r="D35" s="68">
        <v>100</v>
      </c>
      <c r="E35" s="67" t="s">
        <v>26</v>
      </c>
      <c r="F35" s="68" t="s">
        <v>26</v>
      </c>
      <c r="G35" s="67">
        <v>16.213000000000001</v>
      </c>
      <c r="H35" s="68">
        <v>100</v>
      </c>
    </row>
    <row r="36" spans="1:8" ht="15" x14ac:dyDescent="0.2">
      <c r="A36" s="82" t="s">
        <v>0</v>
      </c>
      <c r="B36" s="20" t="s">
        <v>21</v>
      </c>
      <c r="C36" s="50">
        <v>307.86700000000002</v>
      </c>
      <c r="D36" s="51">
        <v>14.620009953499682</v>
      </c>
      <c r="E36" s="50">
        <v>26.096</v>
      </c>
      <c r="F36" s="51">
        <v>9.0099919208380221</v>
      </c>
      <c r="G36" s="50">
        <v>281.77100000000002</v>
      </c>
      <c r="H36" s="51">
        <v>15.514682926641255</v>
      </c>
    </row>
    <row r="37" spans="1:8" ht="15" x14ac:dyDescent="0.2">
      <c r="A37" s="80"/>
      <c r="B37" s="13" t="s">
        <v>20</v>
      </c>
      <c r="C37" s="52">
        <v>573.49300000000005</v>
      </c>
      <c r="D37" s="53">
        <v>27.234076300033433</v>
      </c>
      <c r="E37" s="52">
        <v>60.415999999999997</v>
      </c>
      <c r="F37" s="53">
        <v>20.859429486869633</v>
      </c>
      <c r="G37" s="52">
        <v>513.07600000000002</v>
      </c>
      <c r="H37" s="53">
        <v>28.250641326713499</v>
      </c>
    </row>
    <row r="38" spans="1:8" ht="15" x14ac:dyDescent="0.2">
      <c r="A38" s="80"/>
      <c r="B38" s="13" t="s">
        <v>19</v>
      </c>
      <c r="C38" s="52">
        <v>394.31299999999999</v>
      </c>
      <c r="D38" s="53">
        <v>18.725163738868797</v>
      </c>
      <c r="E38" s="52">
        <v>55.401000000000003</v>
      </c>
      <c r="F38" s="53">
        <v>19.12793387516659</v>
      </c>
      <c r="G38" s="52">
        <v>338.91199999999998</v>
      </c>
      <c r="H38" s="53">
        <v>18.66094175778856</v>
      </c>
    </row>
    <row r="39" spans="1:8" ht="15" x14ac:dyDescent="0.2">
      <c r="A39" s="80"/>
      <c r="B39" s="13" t="s">
        <v>18</v>
      </c>
      <c r="C39" s="52">
        <v>681.81</v>
      </c>
      <c r="D39" s="53">
        <v>32.377841686168438</v>
      </c>
      <c r="E39" s="52">
        <v>141.10400000000001</v>
      </c>
      <c r="F39" s="53">
        <v>48.718037247008297</v>
      </c>
      <c r="G39" s="52">
        <v>540.70600000000002</v>
      </c>
      <c r="H39" s="53">
        <v>29.771985571731964</v>
      </c>
    </row>
    <row r="40" spans="1:8" ht="15" x14ac:dyDescent="0.2">
      <c r="A40" s="80"/>
      <c r="B40" s="22" t="s">
        <v>5</v>
      </c>
      <c r="C40" s="52">
        <v>148.309</v>
      </c>
      <c r="D40" s="53">
        <v>7.0429083214296568</v>
      </c>
      <c r="E40" s="52">
        <v>6.6159999999999997</v>
      </c>
      <c r="F40" s="53">
        <v>2.2842622067851148</v>
      </c>
      <c r="G40" s="52">
        <v>141.69300000000001</v>
      </c>
      <c r="H40" s="53">
        <v>7.8018034784437695</v>
      </c>
    </row>
    <row r="41" spans="1:8" ht="15" x14ac:dyDescent="0.2">
      <c r="A41" s="81"/>
      <c r="B41" s="23" t="s">
        <v>0</v>
      </c>
      <c r="C41" s="67">
        <v>2105.7919999999999</v>
      </c>
      <c r="D41" s="68">
        <v>100</v>
      </c>
      <c r="E41" s="67">
        <v>289.63400000000001</v>
      </c>
      <c r="F41" s="68">
        <v>100</v>
      </c>
      <c r="G41" s="67">
        <v>1816.1569999999999</v>
      </c>
      <c r="H41" s="68">
        <v>100</v>
      </c>
    </row>
    <row r="42" spans="1:8" ht="15" x14ac:dyDescent="0.2">
      <c r="A42" s="35" t="s">
        <v>73</v>
      </c>
      <c r="B42" s="34"/>
      <c r="C42" s="34"/>
      <c r="D42" s="34"/>
      <c r="E42" s="34"/>
      <c r="F42" s="34"/>
      <c r="G42" s="34"/>
    </row>
    <row r="43" spans="1:8" x14ac:dyDescent="0.2">
      <c r="A43" s="15" t="s">
        <v>75</v>
      </c>
      <c r="B43" s="15"/>
      <c r="C43" s="15"/>
      <c r="D43" s="15"/>
      <c r="E43" s="15"/>
      <c r="F43" s="15"/>
      <c r="G43" s="15"/>
      <c r="H43" s="15"/>
    </row>
    <row r="44" spans="1:8" x14ac:dyDescent="0.2">
      <c r="A44" s="16" t="s">
        <v>76</v>
      </c>
    </row>
    <row r="46" spans="1:8" ht="15" x14ac:dyDescent="0.25">
      <c r="A46" s="30" t="s">
        <v>13</v>
      </c>
    </row>
    <row r="47" spans="1:8" x14ac:dyDescent="0.2">
      <c r="A47" s="13"/>
      <c r="B47" s="11"/>
      <c r="C47" s="11"/>
      <c r="D47" s="11"/>
      <c r="E47" s="11"/>
      <c r="F47" s="11"/>
      <c r="G47" s="11"/>
      <c r="H47" s="11"/>
    </row>
    <row r="48" spans="1:8" ht="42" customHeight="1" x14ac:dyDescent="0.2">
      <c r="A48" s="26"/>
      <c r="B48" s="19"/>
      <c r="C48" s="76" t="s">
        <v>0</v>
      </c>
      <c r="D48" s="78"/>
      <c r="E48" s="76" t="s">
        <v>24</v>
      </c>
      <c r="F48" s="83"/>
      <c r="G48" s="76" t="s">
        <v>23</v>
      </c>
      <c r="H48" s="78"/>
    </row>
    <row r="49" spans="1:8" ht="24" x14ac:dyDescent="0.2">
      <c r="A49" s="26"/>
      <c r="B49" s="19"/>
      <c r="C49" s="25" t="s">
        <v>9</v>
      </c>
      <c r="D49" s="24" t="s">
        <v>22</v>
      </c>
      <c r="E49" s="25" t="s">
        <v>9</v>
      </c>
      <c r="F49" s="24" t="s">
        <v>22</v>
      </c>
      <c r="G49" s="25" t="s">
        <v>9</v>
      </c>
      <c r="H49" s="24" t="s">
        <v>22</v>
      </c>
    </row>
    <row r="50" spans="1:8" ht="15" x14ac:dyDescent="0.2">
      <c r="A50" s="79" t="s">
        <v>4</v>
      </c>
      <c r="B50" s="20" t="s">
        <v>21</v>
      </c>
      <c r="C50" s="50">
        <v>305.00599999999997</v>
      </c>
      <c r="D50" s="51">
        <v>7.8239908597062895</v>
      </c>
      <c r="E50" s="50">
        <v>45.573</v>
      </c>
      <c r="F50" s="51">
        <v>4.4357256318813949</v>
      </c>
      <c r="G50" s="50">
        <v>259.43299999999999</v>
      </c>
      <c r="H50" s="51">
        <v>9.0365333941729791</v>
      </c>
    </row>
    <row r="51" spans="1:8" ht="15" x14ac:dyDescent="0.2">
      <c r="A51" s="80"/>
      <c r="B51" s="13" t="s">
        <v>20</v>
      </c>
      <c r="C51" s="52">
        <v>830.03499999999997</v>
      </c>
      <c r="D51" s="53">
        <v>21.291995086117357</v>
      </c>
      <c r="E51" s="52">
        <v>135.851</v>
      </c>
      <c r="F51" s="53">
        <v>13.222692445454973</v>
      </c>
      <c r="G51" s="52">
        <v>694.18399999999997</v>
      </c>
      <c r="H51" s="53">
        <v>24.17971845409248</v>
      </c>
    </row>
    <row r="52" spans="1:8" ht="15" x14ac:dyDescent="0.2">
      <c r="A52" s="80"/>
      <c r="B52" s="13" t="s">
        <v>19</v>
      </c>
      <c r="C52" s="52">
        <v>615.55899999999997</v>
      </c>
      <c r="D52" s="53">
        <v>15.790272944171408</v>
      </c>
      <c r="E52" s="52">
        <v>120.343</v>
      </c>
      <c r="F52" s="53">
        <v>11.713262890691919</v>
      </c>
      <c r="G52" s="52">
        <v>495.21499999999997</v>
      </c>
      <c r="H52" s="53">
        <v>17.249258516824657</v>
      </c>
    </row>
    <row r="53" spans="1:8" ht="15" x14ac:dyDescent="0.2">
      <c r="A53" s="80"/>
      <c r="B53" s="13" t="s">
        <v>18</v>
      </c>
      <c r="C53" s="52">
        <v>2115.6210000000001</v>
      </c>
      <c r="D53" s="53">
        <v>54.269749993779413</v>
      </c>
      <c r="E53" s="52">
        <v>718.98900000000003</v>
      </c>
      <c r="F53" s="53">
        <v>69.980864466696772</v>
      </c>
      <c r="G53" s="52">
        <v>1396.6320000000001</v>
      </c>
      <c r="H53" s="53">
        <v>48.647287381985315</v>
      </c>
    </row>
    <row r="54" spans="1:8" ht="15" x14ac:dyDescent="0.2">
      <c r="A54" s="80"/>
      <c r="B54" s="13" t="s">
        <v>5</v>
      </c>
      <c r="C54" s="52">
        <v>32.122</v>
      </c>
      <c r="D54" s="53">
        <v>0.82399111622553489</v>
      </c>
      <c r="E54" s="52">
        <v>6.6509999999999998</v>
      </c>
      <c r="F54" s="53">
        <v>0.64735723295905823</v>
      </c>
      <c r="G54" s="52">
        <v>25.47</v>
      </c>
      <c r="H54" s="53">
        <v>0.88716742106665603</v>
      </c>
    </row>
    <row r="55" spans="1:8" ht="15" x14ac:dyDescent="0.2">
      <c r="A55" s="81"/>
      <c r="B55" s="23" t="s">
        <v>0</v>
      </c>
      <c r="C55" s="67">
        <v>3898.3429999999998</v>
      </c>
      <c r="D55" s="68">
        <v>100</v>
      </c>
      <c r="E55" s="67">
        <v>1027.4079999999999</v>
      </c>
      <c r="F55" s="68">
        <v>100</v>
      </c>
      <c r="G55" s="67">
        <v>2870.9349999999999</v>
      </c>
      <c r="H55" s="68">
        <v>100</v>
      </c>
    </row>
    <row r="56" spans="1:8" ht="15" x14ac:dyDescent="0.2">
      <c r="A56" s="79" t="s">
        <v>3</v>
      </c>
      <c r="B56" s="20" t="s">
        <v>21</v>
      </c>
      <c r="C56" s="50">
        <v>617.38199999999995</v>
      </c>
      <c r="D56" s="51">
        <v>10.087688984245981</v>
      </c>
      <c r="E56" s="50">
        <v>123.581</v>
      </c>
      <c r="F56" s="51">
        <v>6.4856357293814559</v>
      </c>
      <c r="G56" s="50">
        <v>493.80099999999999</v>
      </c>
      <c r="H56" s="51">
        <v>11.71616844579812</v>
      </c>
    </row>
    <row r="57" spans="1:8" ht="15" x14ac:dyDescent="0.2">
      <c r="A57" s="80"/>
      <c r="B57" s="13" t="s">
        <v>20</v>
      </c>
      <c r="C57" s="52">
        <v>1279.3630000000001</v>
      </c>
      <c r="D57" s="53">
        <v>20.904101580467024</v>
      </c>
      <c r="E57" s="52">
        <v>277.56299999999999</v>
      </c>
      <c r="F57" s="53">
        <v>14.566741731773531</v>
      </c>
      <c r="G57" s="52">
        <v>1001.8</v>
      </c>
      <c r="H57" s="53">
        <v>23.769205710398634</v>
      </c>
    </row>
    <row r="58" spans="1:8" ht="15" x14ac:dyDescent="0.2">
      <c r="A58" s="80"/>
      <c r="B58" s="13" t="s">
        <v>19</v>
      </c>
      <c r="C58" s="52">
        <v>1001.408</v>
      </c>
      <c r="D58" s="53">
        <v>16.362466755324583</v>
      </c>
      <c r="E58" s="52">
        <v>262.613</v>
      </c>
      <c r="F58" s="53">
        <v>13.782153047799031</v>
      </c>
      <c r="G58" s="52">
        <v>738.79600000000005</v>
      </c>
      <c r="H58" s="53">
        <v>17.529041826731554</v>
      </c>
    </row>
    <row r="59" spans="1:8" ht="15" x14ac:dyDescent="0.2">
      <c r="A59" s="80"/>
      <c r="B59" s="13" t="s">
        <v>18</v>
      </c>
      <c r="C59" s="52">
        <v>3075.5819999999999</v>
      </c>
      <c r="D59" s="53">
        <v>50.253351509349521</v>
      </c>
      <c r="E59" s="52">
        <v>1217.0440000000001</v>
      </c>
      <c r="F59" s="53">
        <v>63.871501692244962</v>
      </c>
      <c r="G59" s="52">
        <v>1858.538</v>
      </c>
      <c r="H59" s="53">
        <v>44.09659816589425</v>
      </c>
    </row>
    <row r="60" spans="1:8" ht="15" x14ac:dyDescent="0.2">
      <c r="A60" s="80"/>
      <c r="B60" s="13" t="s">
        <v>5</v>
      </c>
      <c r="C60" s="52">
        <v>146.417</v>
      </c>
      <c r="D60" s="53">
        <v>2.3923748311520971</v>
      </c>
      <c r="E60" s="52">
        <v>24.655999999999999</v>
      </c>
      <c r="F60" s="53">
        <v>1.2939677988010223</v>
      </c>
      <c r="G60" s="52">
        <v>121.761</v>
      </c>
      <c r="H60" s="53">
        <v>2.8889621246794253</v>
      </c>
    </row>
    <row r="61" spans="1:8" ht="15" x14ac:dyDescent="0.2">
      <c r="A61" s="81"/>
      <c r="B61" s="23" t="s">
        <v>0</v>
      </c>
      <c r="C61" s="67">
        <v>6120.1530000000002</v>
      </c>
      <c r="D61" s="68">
        <v>100</v>
      </c>
      <c r="E61" s="67">
        <v>1905.4570000000001</v>
      </c>
      <c r="F61" s="68">
        <v>100</v>
      </c>
      <c r="G61" s="67">
        <v>4214.6970000000001</v>
      </c>
      <c r="H61" s="68">
        <v>100</v>
      </c>
    </row>
    <row r="62" spans="1:8" ht="15" x14ac:dyDescent="0.2">
      <c r="A62" s="79" t="s">
        <v>2</v>
      </c>
      <c r="B62" s="20" t="s">
        <v>21</v>
      </c>
      <c r="C62" s="50">
        <v>842.87900000000002</v>
      </c>
      <c r="D62" s="51">
        <v>12.865458961384041</v>
      </c>
      <c r="E62" s="50">
        <v>130.49299999999999</v>
      </c>
      <c r="F62" s="51">
        <v>7.076128038695753</v>
      </c>
      <c r="G62" s="50">
        <v>712.38499999999999</v>
      </c>
      <c r="H62" s="51">
        <v>15.133435782874386</v>
      </c>
    </row>
    <row r="63" spans="1:8" ht="15" x14ac:dyDescent="0.2">
      <c r="A63" s="80"/>
      <c r="B63" s="13" t="s">
        <v>20</v>
      </c>
      <c r="C63" s="52">
        <v>1504.3589999999999</v>
      </c>
      <c r="D63" s="53">
        <v>22.962096549669326</v>
      </c>
      <c r="E63" s="52">
        <v>284.31599999999997</v>
      </c>
      <c r="F63" s="53">
        <v>15.417351271331196</v>
      </c>
      <c r="G63" s="52">
        <v>1220.0429999999999</v>
      </c>
      <c r="H63" s="53">
        <v>25.917786580073148</v>
      </c>
    </row>
    <row r="64" spans="1:8" ht="15" x14ac:dyDescent="0.2">
      <c r="A64" s="80"/>
      <c r="B64" s="13" t="s">
        <v>19</v>
      </c>
      <c r="C64" s="52">
        <v>1002.672</v>
      </c>
      <c r="D64" s="53">
        <v>15.304492658766986</v>
      </c>
      <c r="E64" s="52">
        <v>261.61900000000003</v>
      </c>
      <c r="F64" s="53">
        <v>14.18658120631409</v>
      </c>
      <c r="G64" s="52">
        <v>741.053</v>
      </c>
      <c r="H64" s="53">
        <v>15.742439814435189</v>
      </c>
    </row>
    <row r="65" spans="1:8" ht="15" x14ac:dyDescent="0.2">
      <c r="A65" s="80"/>
      <c r="B65" s="13" t="s">
        <v>18</v>
      </c>
      <c r="C65" s="52">
        <v>2920.2440000000001</v>
      </c>
      <c r="D65" s="53">
        <v>44.573751795012065</v>
      </c>
      <c r="E65" s="52">
        <v>1136.4939999999999</v>
      </c>
      <c r="F65" s="53">
        <v>61.62765097905244</v>
      </c>
      <c r="G65" s="52">
        <v>1783.75</v>
      </c>
      <c r="H65" s="53">
        <v>37.892805263589466</v>
      </c>
    </row>
    <row r="66" spans="1:8" ht="15" x14ac:dyDescent="0.2">
      <c r="A66" s="80"/>
      <c r="B66" s="13" t="s">
        <v>5</v>
      </c>
      <c r="C66" s="52">
        <v>281.334</v>
      </c>
      <c r="D66" s="53">
        <v>4.2942000351675826</v>
      </c>
      <c r="E66" s="52">
        <v>31.207999999999998</v>
      </c>
      <c r="F66" s="53">
        <v>1.6922885046065081</v>
      </c>
      <c r="G66" s="52">
        <v>250.126</v>
      </c>
      <c r="H66" s="53">
        <v>5.3135113156891824</v>
      </c>
    </row>
    <row r="67" spans="1:8" ht="15" x14ac:dyDescent="0.2">
      <c r="A67" s="81"/>
      <c r="B67" s="23" t="s">
        <v>0</v>
      </c>
      <c r="C67" s="67">
        <v>6551.4880000000003</v>
      </c>
      <c r="D67" s="68">
        <v>100</v>
      </c>
      <c r="E67" s="67">
        <v>1844.13</v>
      </c>
      <c r="F67" s="68">
        <v>100</v>
      </c>
      <c r="G67" s="67">
        <v>4707.3580000000002</v>
      </c>
      <c r="H67" s="68">
        <v>100</v>
      </c>
    </row>
    <row r="68" spans="1:8" ht="15" x14ac:dyDescent="0.2">
      <c r="A68" s="79" t="s">
        <v>1</v>
      </c>
      <c r="B68" s="20" t="s">
        <v>21</v>
      </c>
      <c r="C68" s="50">
        <v>573.97</v>
      </c>
      <c r="D68" s="51">
        <v>12.22904276745345</v>
      </c>
      <c r="E68" s="50">
        <v>22.506</v>
      </c>
      <c r="F68" s="51">
        <v>7.0097300260380981</v>
      </c>
      <c r="G68" s="50">
        <v>551.46400000000006</v>
      </c>
      <c r="H68" s="51">
        <v>12.612300254092117</v>
      </c>
    </row>
    <row r="69" spans="1:8" ht="15" x14ac:dyDescent="0.2">
      <c r="A69" s="80"/>
      <c r="B69" s="13" t="s">
        <v>20</v>
      </c>
      <c r="C69" s="52">
        <v>1047.8989999999999</v>
      </c>
      <c r="D69" s="53">
        <v>22.326605374796074</v>
      </c>
      <c r="E69" s="52">
        <v>56.597000000000001</v>
      </c>
      <c r="F69" s="53">
        <v>17.627729951287581</v>
      </c>
      <c r="G69" s="52">
        <v>991.30200000000002</v>
      </c>
      <c r="H69" s="53">
        <v>22.671649403192273</v>
      </c>
    </row>
    <row r="70" spans="1:8" ht="15" x14ac:dyDescent="0.2">
      <c r="A70" s="80"/>
      <c r="B70" s="13" t="s">
        <v>19</v>
      </c>
      <c r="C70" s="52">
        <v>699.69600000000003</v>
      </c>
      <c r="D70" s="53">
        <v>14.907769235702407</v>
      </c>
      <c r="E70" s="52">
        <v>51.604999999999997</v>
      </c>
      <c r="F70" s="53">
        <v>16.072919132395629</v>
      </c>
      <c r="G70" s="52">
        <v>648.09100000000001</v>
      </c>
      <c r="H70" s="53">
        <v>14.822215564342939</v>
      </c>
    </row>
    <row r="71" spans="1:8" ht="15" x14ac:dyDescent="0.2">
      <c r="A71" s="80"/>
      <c r="B71" s="13" t="s">
        <v>18</v>
      </c>
      <c r="C71" s="52">
        <v>1874.25</v>
      </c>
      <c r="D71" s="53">
        <v>39.932894414167343</v>
      </c>
      <c r="E71" s="52">
        <v>188.071</v>
      </c>
      <c r="F71" s="53">
        <v>58.576687804452646</v>
      </c>
      <c r="G71" s="52">
        <v>1686.1790000000001</v>
      </c>
      <c r="H71" s="53">
        <v>38.563887815242325</v>
      </c>
    </row>
    <row r="72" spans="1:8" ht="15" x14ac:dyDescent="0.2">
      <c r="A72" s="80"/>
      <c r="B72" s="13" t="s">
        <v>5</v>
      </c>
      <c r="C72" s="52">
        <v>497.68400000000003</v>
      </c>
      <c r="D72" s="53">
        <v>10.603688207880731</v>
      </c>
      <c r="E72" s="52">
        <v>2.29</v>
      </c>
      <c r="F72" s="53">
        <v>0.71324454632663492</v>
      </c>
      <c r="G72" s="52">
        <v>495.39400000000001</v>
      </c>
      <c r="H72" s="53">
        <v>11.329946963130341</v>
      </c>
    </row>
    <row r="73" spans="1:8" ht="15" x14ac:dyDescent="0.2">
      <c r="A73" s="81"/>
      <c r="B73" s="23" t="s">
        <v>0</v>
      </c>
      <c r="C73" s="67">
        <v>4693.4989999999998</v>
      </c>
      <c r="D73" s="68">
        <v>100</v>
      </c>
      <c r="E73" s="67">
        <v>321.06799999999998</v>
      </c>
      <c r="F73" s="68">
        <v>100</v>
      </c>
      <c r="G73" s="67">
        <v>4372.43</v>
      </c>
      <c r="H73" s="68">
        <v>100</v>
      </c>
    </row>
    <row r="74" spans="1:8" ht="15" x14ac:dyDescent="0.2">
      <c r="A74" s="79" t="s">
        <v>5</v>
      </c>
      <c r="B74" s="20" t="s">
        <v>21</v>
      </c>
      <c r="C74" s="50">
        <v>4.5540000000000003</v>
      </c>
      <c r="D74" s="51">
        <v>6.2416052191551765</v>
      </c>
      <c r="E74" s="50">
        <v>0.54</v>
      </c>
      <c r="F74" s="51">
        <v>5.1025229141075306</v>
      </c>
      <c r="G74" s="50">
        <v>4.0140000000000002</v>
      </c>
      <c r="H74" s="51">
        <v>6.4349610439578058</v>
      </c>
    </row>
    <row r="75" spans="1:8" ht="15" x14ac:dyDescent="0.2">
      <c r="A75" s="80"/>
      <c r="B75" s="13" t="s">
        <v>20</v>
      </c>
      <c r="C75" s="52">
        <v>22.908999999999999</v>
      </c>
      <c r="D75" s="53">
        <v>31.398536224335956</v>
      </c>
      <c r="E75" s="52">
        <v>2.5219999999999998</v>
      </c>
      <c r="F75" s="53">
        <v>0.78154536495875326</v>
      </c>
      <c r="G75" s="52">
        <v>20.385999999999999</v>
      </c>
      <c r="H75" s="53">
        <v>32.681394081246587</v>
      </c>
    </row>
    <row r="76" spans="1:8" ht="15" x14ac:dyDescent="0.2">
      <c r="A76" s="80"/>
      <c r="B76" s="13" t="s">
        <v>19</v>
      </c>
      <c r="C76" s="52">
        <v>15.477</v>
      </c>
      <c r="D76" s="53">
        <v>21.212411940462157</v>
      </c>
      <c r="E76" s="52">
        <v>1.83</v>
      </c>
      <c r="F76" s="53">
        <v>0.24179195585909474</v>
      </c>
      <c r="G76" s="52">
        <v>13.647</v>
      </c>
      <c r="H76" s="53">
        <v>21.877905671871495</v>
      </c>
    </row>
    <row r="77" spans="1:8" ht="15" x14ac:dyDescent="0.2">
      <c r="A77" s="80"/>
      <c r="B77" s="13" t="s">
        <v>18</v>
      </c>
      <c r="C77" s="52">
        <v>26.596</v>
      </c>
      <c r="D77" s="53">
        <v>36.451851648803483</v>
      </c>
      <c r="E77" s="52">
        <v>5.532</v>
      </c>
      <c r="F77" s="53">
        <v>0.79253878884256668</v>
      </c>
      <c r="G77" s="52">
        <v>21.062999999999999</v>
      </c>
      <c r="H77" s="53">
        <v>33.766712623040171</v>
      </c>
    </row>
    <row r="78" spans="1:8" ht="15" x14ac:dyDescent="0.2">
      <c r="A78" s="80"/>
      <c r="B78" s="13" t="s">
        <v>5</v>
      </c>
      <c r="C78" s="52">
        <v>3.4260000000000002</v>
      </c>
      <c r="D78" s="53">
        <v>4.6955949672432222</v>
      </c>
      <c r="E78" s="52">
        <v>0.158</v>
      </c>
      <c r="F78" s="53">
        <v>4.8375294308554773E-3</v>
      </c>
      <c r="G78" s="52">
        <v>3.2679999999999998</v>
      </c>
      <c r="H78" s="53">
        <v>5.2390265798839337</v>
      </c>
    </row>
    <row r="79" spans="1:8" ht="15" x14ac:dyDescent="0.2">
      <c r="A79" s="81"/>
      <c r="B79" s="23" t="s">
        <v>0</v>
      </c>
      <c r="C79" s="67">
        <v>72.962000000000003</v>
      </c>
      <c r="D79" s="68">
        <v>100</v>
      </c>
      <c r="E79" s="67">
        <v>10.583</v>
      </c>
      <c r="F79" s="68">
        <v>16.290560926051352</v>
      </c>
      <c r="G79" s="67">
        <v>62.378</v>
      </c>
      <c r="H79" s="68">
        <v>100</v>
      </c>
    </row>
    <row r="80" spans="1:8" ht="15" x14ac:dyDescent="0.2">
      <c r="A80" s="82" t="s">
        <v>0</v>
      </c>
      <c r="B80" s="20" t="s">
        <v>21</v>
      </c>
      <c r="C80" s="50">
        <v>2343.7919999999999</v>
      </c>
      <c r="D80" s="51">
        <v>10.984925320250237</v>
      </c>
      <c r="E80" s="50">
        <v>322.69400000000002</v>
      </c>
      <c r="F80" s="51">
        <v>6.3166247964724906</v>
      </c>
      <c r="G80" s="50">
        <v>2021.098</v>
      </c>
      <c r="H80" s="51">
        <v>12.454542507862126</v>
      </c>
    </row>
    <row r="81" spans="1:8" ht="15" x14ac:dyDescent="0.2">
      <c r="A81" s="80"/>
      <c r="B81" s="13" t="s">
        <v>20</v>
      </c>
      <c r="C81" s="52">
        <v>4684.5649999999996</v>
      </c>
      <c r="D81" s="53">
        <v>21.955701138521704</v>
      </c>
      <c r="E81" s="52">
        <v>756.84900000000005</v>
      </c>
      <c r="F81" s="53">
        <v>14.815060585525011</v>
      </c>
      <c r="G81" s="52">
        <v>3927.7159999999999</v>
      </c>
      <c r="H81" s="53">
        <v>24.203628859565541</v>
      </c>
    </row>
    <row r="82" spans="1:8" ht="15" x14ac:dyDescent="0.2">
      <c r="A82" s="80"/>
      <c r="B82" s="13" t="s">
        <v>19</v>
      </c>
      <c r="C82" s="52">
        <v>3334.8119999999999</v>
      </c>
      <c r="D82" s="53">
        <v>15.6296551814642</v>
      </c>
      <c r="E82" s="52">
        <v>698.01</v>
      </c>
      <c r="F82" s="53">
        <v>13.663307263803365</v>
      </c>
      <c r="G82" s="52">
        <v>2636.8029999999999</v>
      </c>
      <c r="H82" s="53">
        <v>16.248680196783322</v>
      </c>
    </row>
    <row r="83" spans="1:8" ht="15" x14ac:dyDescent="0.2">
      <c r="A83" s="80"/>
      <c r="B83" s="13" t="s">
        <v>18</v>
      </c>
      <c r="C83" s="52">
        <v>10012.290000000001</v>
      </c>
      <c r="D83" s="53">
        <v>46.925775808897832</v>
      </c>
      <c r="E83" s="52">
        <v>3266.13</v>
      </c>
      <c r="F83" s="53">
        <v>63.933378824839302</v>
      </c>
      <c r="G83" s="52">
        <v>6746.1629999999996</v>
      </c>
      <c r="H83" s="53">
        <v>41.571647613557914</v>
      </c>
    </row>
    <row r="84" spans="1:8" ht="15" x14ac:dyDescent="0.2">
      <c r="A84" s="80"/>
      <c r="B84" s="22" t="s">
        <v>5</v>
      </c>
      <c r="C84" s="52">
        <v>960.98299999999995</v>
      </c>
      <c r="D84" s="53">
        <v>4.5039519245009947</v>
      </c>
      <c r="E84" s="52">
        <v>64.963999999999999</v>
      </c>
      <c r="F84" s="53">
        <v>1.2716481040181684</v>
      </c>
      <c r="G84" s="52">
        <v>896.01900000000001</v>
      </c>
      <c r="H84" s="53">
        <v>5.5215069844966029</v>
      </c>
    </row>
    <row r="85" spans="1:8" ht="15" x14ac:dyDescent="0.2">
      <c r="A85" s="81"/>
      <c r="B85" s="23" t="s">
        <v>0</v>
      </c>
      <c r="C85" s="67">
        <v>21336.44</v>
      </c>
      <c r="D85" s="68">
        <v>100</v>
      </c>
      <c r="E85" s="67">
        <v>5108.6459999999997</v>
      </c>
      <c r="F85" s="68">
        <v>100</v>
      </c>
      <c r="G85" s="67">
        <v>16227.798000000001</v>
      </c>
      <c r="H85" s="68">
        <v>100</v>
      </c>
    </row>
    <row r="86" spans="1:8" x14ac:dyDescent="0.2">
      <c r="A86" s="15" t="s">
        <v>75</v>
      </c>
      <c r="B86" s="15"/>
      <c r="C86" s="15"/>
      <c r="D86" s="15"/>
      <c r="E86" s="15"/>
      <c r="F86" s="15"/>
      <c r="G86" s="15"/>
      <c r="H86" s="15"/>
    </row>
    <row r="87" spans="1:8" x14ac:dyDescent="0.2">
      <c r="A87" s="16" t="s">
        <v>76</v>
      </c>
    </row>
    <row r="89" spans="1:8" ht="15" x14ac:dyDescent="0.25">
      <c r="A89" s="30" t="s">
        <v>12</v>
      </c>
    </row>
    <row r="90" spans="1:8" x14ac:dyDescent="0.2">
      <c r="A90" s="13"/>
      <c r="B90" s="11"/>
      <c r="C90" s="11"/>
      <c r="D90" s="11"/>
      <c r="E90" s="11"/>
      <c r="F90" s="11"/>
      <c r="G90" s="11"/>
      <c r="H90" s="11"/>
    </row>
    <row r="91" spans="1:8" ht="45" customHeight="1" x14ac:dyDescent="0.2">
      <c r="A91" s="26"/>
      <c r="B91" s="19"/>
      <c r="C91" s="76" t="s">
        <v>0</v>
      </c>
      <c r="D91" s="78"/>
      <c r="E91" s="76" t="s">
        <v>24</v>
      </c>
      <c r="F91" s="83"/>
      <c r="G91" s="76" t="s">
        <v>23</v>
      </c>
      <c r="H91" s="78"/>
    </row>
    <row r="92" spans="1:8" ht="24" x14ac:dyDescent="0.2">
      <c r="A92" s="26"/>
      <c r="B92" s="19"/>
      <c r="C92" s="25" t="s">
        <v>9</v>
      </c>
      <c r="D92" s="24" t="s">
        <v>22</v>
      </c>
      <c r="E92" s="25" t="s">
        <v>9</v>
      </c>
      <c r="F92" s="24" t="s">
        <v>22</v>
      </c>
      <c r="G92" s="25" t="s">
        <v>9</v>
      </c>
      <c r="H92" s="24" t="s">
        <v>22</v>
      </c>
    </row>
    <row r="93" spans="1:8" ht="15" x14ac:dyDescent="0.2">
      <c r="A93" s="79" t="s">
        <v>4</v>
      </c>
      <c r="B93" s="20" t="s">
        <v>21</v>
      </c>
      <c r="C93" s="50">
        <v>346.29500000000002</v>
      </c>
      <c r="D93" s="51">
        <v>8.1946846657322592</v>
      </c>
      <c r="E93" s="50">
        <v>50.613</v>
      </c>
      <c r="F93" s="51">
        <v>4.5385823890843744</v>
      </c>
      <c r="G93" s="50">
        <v>295.68200000000002</v>
      </c>
      <c r="H93" s="51">
        <v>9.5053906271850153</v>
      </c>
    </row>
    <row r="94" spans="1:8" ht="15" x14ac:dyDescent="0.2">
      <c r="A94" s="80"/>
      <c r="B94" s="13" t="s">
        <v>20</v>
      </c>
      <c r="C94" s="52">
        <v>914.04700000000003</v>
      </c>
      <c r="D94" s="53">
        <v>21.629902062283815</v>
      </c>
      <c r="E94" s="52">
        <v>154.001</v>
      </c>
      <c r="F94" s="53">
        <v>13.809618605919088</v>
      </c>
      <c r="G94" s="52">
        <v>760.04700000000003</v>
      </c>
      <c r="H94" s="53">
        <v>24.433491487544352</v>
      </c>
    </row>
    <row r="95" spans="1:8" ht="15" x14ac:dyDescent="0.2">
      <c r="A95" s="80"/>
      <c r="B95" s="13" t="s">
        <v>19</v>
      </c>
      <c r="C95" s="52">
        <v>686.625</v>
      </c>
      <c r="D95" s="53">
        <v>16.248214264163249</v>
      </c>
      <c r="E95" s="52">
        <v>137.88999999999999</v>
      </c>
      <c r="F95" s="53">
        <v>12.364908731567864</v>
      </c>
      <c r="G95" s="52">
        <v>548.73500000000001</v>
      </c>
      <c r="H95" s="53">
        <v>17.640372176217589</v>
      </c>
    </row>
    <row r="96" spans="1:8" ht="15" x14ac:dyDescent="0.2">
      <c r="A96" s="80"/>
      <c r="B96" s="13" t="s">
        <v>18</v>
      </c>
      <c r="C96" s="52">
        <v>2243.864</v>
      </c>
      <c r="D96" s="53">
        <v>53.098537122362863</v>
      </c>
      <c r="E96" s="52">
        <v>764.875</v>
      </c>
      <c r="F96" s="53">
        <v>68.588074306026343</v>
      </c>
      <c r="G96" s="52">
        <v>1478.989</v>
      </c>
      <c r="H96" s="53">
        <v>47.545566447432499</v>
      </c>
    </row>
    <row r="97" spans="1:8" ht="15" x14ac:dyDescent="0.2">
      <c r="A97" s="80"/>
      <c r="B97" s="13" t="s">
        <v>5</v>
      </c>
      <c r="C97" s="52">
        <v>35.018000000000001</v>
      </c>
      <c r="D97" s="53">
        <v>0.82866188545780983</v>
      </c>
      <c r="E97" s="52">
        <v>7.7939999999999996</v>
      </c>
      <c r="F97" s="53">
        <v>0.6989056396681409</v>
      </c>
      <c r="G97" s="52">
        <v>27.224</v>
      </c>
      <c r="H97" s="53">
        <v>0.87517926162054105</v>
      </c>
    </row>
    <row r="98" spans="1:8" ht="15" x14ac:dyDescent="0.2">
      <c r="A98" s="81"/>
      <c r="B98" s="23" t="s">
        <v>0</v>
      </c>
      <c r="C98" s="67">
        <v>4225.8490000000002</v>
      </c>
      <c r="D98" s="68">
        <v>100</v>
      </c>
      <c r="E98" s="67">
        <v>1115.172</v>
      </c>
      <c r="F98" s="68">
        <v>100</v>
      </c>
      <c r="G98" s="67">
        <v>3110.6770000000001</v>
      </c>
      <c r="H98" s="68">
        <v>100</v>
      </c>
    </row>
    <row r="99" spans="1:8" ht="15" x14ac:dyDescent="0.2">
      <c r="A99" s="79" t="s">
        <v>3</v>
      </c>
      <c r="B99" s="20" t="s">
        <v>21</v>
      </c>
      <c r="C99" s="50">
        <v>657.22299999999996</v>
      </c>
      <c r="D99" s="51">
        <v>10.185903277601096</v>
      </c>
      <c r="E99" s="52">
        <v>131.38300000000001</v>
      </c>
      <c r="F99" s="51">
        <v>6.6564156086291275</v>
      </c>
      <c r="G99" s="52">
        <v>525.84</v>
      </c>
      <c r="H99" s="51">
        <v>11.741431282795579</v>
      </c>
    </row>
    <row r="100" spans="1:8" ht="15" x14ac:dyDescent="0.2">
      <c r="A100" s="80"/>
      <c r="B100" s="13" t="s">
        <v>20</v>
      </c>
      <c r="C100" s="52">
        <v>1365.605</v>
      </c>
      <c r="D100" s="53">
        <v>21.164689071150043</v>
      </c>
      <c r="E100" s="52">
        <v>290.221</v>
      </c>
      <c r="F100" s="53">
        <v>14.703817041412922</v>
      </c>
      <c r="G100" s="52">
        <v>1075.384</v>
      </c>
      <c r="H100" s="53">
        <v>24.01214692419337</v>
      </c>
    </row>
    <row r="101" spans="1:8" ht="15" x14ac:dyDescent="0.2">
      <c r="A101" s="80"/>
      <c r="B101" s="13" t="s">
        <v>19</v>
      </c>
      <c r="C101" s="52">
        <v>1077.2080000000001</v>
      </c>
      <c r="D101" s="53">
        <v>16.694997737233972</v>
      </c>
      <c r="E101" s="52">
        <v>278.33699999999999</v>
      </c>
      <c r="F101" s="53">
        <v>14.101723596348123</v>
      </c>
      <c r="G101" s="52">
        <v>798.87</v>
      </c>
      <c r="H101" s="53">
        <v>17.837892151389976</v>
      </c>
    </row>
    <row r="102" spans="1:8" ht="15" x14ac:dyDescent="0.2">
      <c r="A102" s="80"/>
      <c r="B102" s="13" t="s">
        <v>18</v>
      </c>
      <c r="C102" s="52">
        <v>3192.5430000000001</v>
      </c>
      <c r="D102" s="53">
        <v>49.479300340344814</v>
      </c>
      <c r="E102" s="69">
        <v>1247.8019999999999</v>
      </c>
      <c r="F102" s="53">
        <v>63.218899776064198</v>
      </c>
      <c r="G102" s="69">
        <v>1944.741</v>
      </c>
      <c r="H102" s="53">
        <v>43.423936585910461</v>
      </c>
    </row>
    <row r="103" spans="1:8" ht="15" x14ac:dyDescent="0.2">
      <c r="A103" s="80"/>
      <c r="B103" s="13" t="s">
        <v>5</v>
      </c>
      <c r="C103" s="52">
        <v>159.70099999999999</v>
      </c>
      <c r="D103" s="53">
        <v>2.4751095736700828</v>
      </c>
      <c r="E103" s="52">
        <v>26.036000000000001</v>
      </c>
      <c r="F103" s="53">
        <v>1.3190933133378595</v>
      </c>
      <c r="G103" s="52">
        <v>133.66399999999999</v>
      </c>
      <c r="H103" s="53">
        <v>2.9845707268058499</v>
      </c>
    </row>
    <row r="104" spans="1:8" ht="15" x14ac:dyDescent="0.25">
      <c r="A104" s="81"/>
      <c r="B104" s="23" t="s">
        <v>0</v>
      </c>
      <c r="C104" s="67">
        <v>6452.28</v>
      </c>
      <c r="D104" s="68">
        <v>100</v>
      </c>
      <c r="E104" s="70">
        <v>1973.78</v>
      </c>
      <c r="F104" s="68">
        <v>100</v>
      </c>
      <c r="G104" s="70">
        <v>4478.5</v>
      </c>
      <c r="H104" s="68">
        <v>100</v>
      </c>
    </row>
    <row r="105" spans="1:8" ht="15" x14ac:dyDescent="0.2">
      <c r="A105" s="79" t="s">
        <v>2</v>
      </c>
      <c r="B105" s="20" t="s">
        <v>21</v>
      </c>
      <c r="C105" s="50">
        <v>964.70699999999999</v>
      </c>
      <c r="D105" s="51">
        <v>13.262651944730322</v>
      </c>
      <c r="E105" s="50">
        <v>141.727</v>
      </c>
      <c r="F105" s="51">
        <v>7.230891913913168</v>
      </c>
      <c r="G105" s="50">
        <v>822.98</v>
      </c>
      <c r="H105" s="51">
        <v>15.48748174578083</v>
      </c>
    </row>
    <row r="106" spans="1:8" ht="15" x14ac:dyDescent="0.2">
      <c r="A106" s="80"/>
      <c r="B106" s="13" t="s">
        <v>20</v>
      </c>
      <c r="C106" s="52">
        <v>1718.633</v>
      </c>
      <c r="D106" s="53">
        <v>23.627517266618476</v>
      </c>
      <c r="E106" s="52">
        <v>312.08300000000003</v>
      </c>
      <c r="F106" s="53">
        <v>15.922431443336579</v>
      </c>
      <c r="G106" s="52">
        <v>1406.55</v>
      </c>
      <c r="H106" s="53">
        <v>26.469558737184407</v>
      </c>
    </row>
    <row r="107" spans="1:8" ht="15" x14ac:dyDescent="0.2">
      <c r="A107" s="80"/>
      <c r="B107" s="13" t="s">
        <v>19</v>
      </c>
      <c r="C107" s="52">
        <v>1127.7919999999999</v>
      </c>
      <c r="D107" s="53">
        <v>15.504720875925331</v>
      </c>
      <c r="E107" s="52">
        <v>280.452</v>
      </c>
      <c r="F107" s="53">
        <v>14.308622203537617</v>
      </c>
      <c r="G107" s="52">
        <v>847.34100000000001</v>
      </c>
      <c r="H107" s="53">
        <v>15.945926109931802</v>
      </c>
    </row>
    <row r="108" spans="1:8" ht="15" x14ac:dyDescent="0.2">
      <c r="A108" s="80"/>
      <c r="B108" s="13" t="s">
        <v>18</v>
      </c>
      <c r="C108" s="52">
        <v>3146.8220000000001</v>
      </c>
      <c r="D108" s="53">
        <v>43.262052538252718</v>
      </c>
      <c r="E108" s="52">
        <v>1190.556</v>
      </c>
      <c r="F108" s="53">
        <v>60.742002254057482</v>
      </c>
      <c r="G108" s="52">
        <v>1956.2660000000001</v>
      </c>
      <c r="H108" s="53">
        <v>36.814544660734988</v>
      </c>
    </row>
    <row r="109" spans="1:8" ht="15" x14ac:dyDescent="0.2">
      <c r="A109" s="80"/>
      <c r="B109" s="13" t="s">
        <v>5</v>
      </c>
      <c r="C109" s="52">
        <v>315.90800000000002</v>
      </c>
      <c r="D109" s="53">
        <v>4.3430573744731475</v>
      </c>
      <c r="E109" s="52">
        <v>35.204000000000001</v>
      </c>
      <c r="F109" s="53">
        <v>1.796103205016681</v>
      </c>
      <c r="G109" s="52">
        <v>280.70400000000001</v>
      </c>
      <c r="H109" s="53">
        <v>5.2825075651506257</v>
      </c>
    </row>
    <row r="110" spans="1:8" ht="15" x14ac:dyDescent="0.25">
      <c r="A110" s="81"/>
      <c r="B110" s="23" t="s">
        <v>0</v>
      </c>
      <c r="C110" s="67">
        <v>7273.8620000000001</v>
      </c>
      <c r="D110" s="68">
        <v>100</v>
      </c>
      <c r="E110" s="67">
        <v>1960.021</v>
      </c>
      <c r="F110" s="68">
        <v>100</v>
      </c>
      <c r="G110" s="70">
        <v>5313.84</v>
      </c>
      <c r="H110" s="68">
        <v>100</v>
      </c>
    </row>
    <row r="111" spans="1:8" ht="15" x14ac:dyDescent="0.2">
      <c r="A111" s="79" t="s">
        <v>1</v>
      </c>
      <c r="B111" s="20" t="s">
        <v>21</v>
      </c>
      <c r="C111" s="50">
        <v>678.58</v>
      </c>
      <c r="D111" s="51">
        <v>12.56380680124494</v>
      </c>
      <c r="E111" s="50">
        <v>24.527000000000001</v>
      </c>
      <c r="F111" s="51">
        <v>7.2410199484534559</v>
      </c>
      <c r="G111" s="50">
        <v>654.053</v>
      </c>
      <c r="H111" s="51">
        <v>12.919955901877135</v>
      </c>
    </row>
    <row r="112" spans="1:8" ht="15" x14ac:dyDescent="0.2">
      <c r="A112" s="80"/>
      <c r="B112" s="13" t="s">
        <v>20</v>
      </c>
      <c r="C112" s="52">
        <v>1230.8869999999999</v>
      </c>
      <c r="D112" s="53">
        <v>22.789687969235725</v>
      </c>
      <c r="E112" s="52">
        <v>58.438000000000002</v>
      </c>
      <c r="F112" s="53">
        <v>17.252445213345418</v>
      </c>
      <c r="G112" s="52">
        <v>1172.4490000000001</v>
      </c>
      <c r="H112" s="53">
        <v>23.160186372052333</v>
      </c>
    </row>
    <row r="113" spans="1:8" ht="15" x14ac:dyDescent="0.2">
      <c r="A113" s="80"/>
      <c r="B113" s="13" t="s">
        <v>19</v>
      </c>
      <c r="C113" s="52">
        <v>820.32600000000002</v>
      </c>
      <c r="D113" s="53">
        <v>15.188212706000851</v>
      </c>
      <c r="E113" s="52">
        <v>54.902000000000001</v>
      </c>
      <c r="F113" s="53">
        <v>16.208524369470041</v>
      </c>
      <c r="G113" s="52">
        <v>765.42399999999998</v>
      </c>
      <c r="H113" s="53">
        <v>15.119943378041844</v>
      </c>
    </row>
    <row r="114" spans="1:8" ht="15" x14ac:dyDescent="0.2">
      <c r="A114" s="80"/>
      <c r="B114" s="13" t="s">
        <v>18</v>
      </c>
      <c r="C114" s="52">
        <v>2076.5250000000001</v>
      </c>
      <c r="D114" s="53">
        <v>38.446548554267956</v>
      </c>
      <c r="E114" s="52">
        <v>198.46899999999999</v>
      </c>
      <c r="F114" s="53">
        <v>58.593304853818609</v>
      </c>
      <c r="G114" s="52">
        <v>1878.0550000000001</v>
      </c>
      <c r="H114" s="53">
        <v>37.098503915278826</v>
      </c>
    </row>
    <row r="115" spans="1:8" ht="15" x14ac:dyDescent="0.2">
      <c r="A115" s="80"/>
      <c r="B115" s="13" t="s">
        <v>5</v>
      </c>
      <c r="C115" s="52">
        <v>594.75300000000004</v>
      </c>
      <c r="D115" s="53">
        <v>11.011762484100373</v>
      </c>
      <c r="E115" s="52">
        <v>2.387</v>
      </c>
      <c r="F115" s="53">
        <v>0.70470561491248007</v>
      </c>
      <c r="G115" s="52">
        <v>592.36599999999999</v>
      </c>
      <c r="H115" s="53">
        <v>11.701410432749869</v>
      </c>
    </row>
    <row r="116" spans="1:8" ht="15" x14ac:dyDescent="0.2">
      <c r="A116" s="81"/>
      <c r="B116" s="23" t="s">
        <v>0</v>
      </c>
      <c r="C116" s="67">
        <v>5401.07</v>
      </c>
      <c r="D116" s="68">
        <v>100</v>
      </c>
      <c r="E116" s="67">
        <v>338.72300000000001</v>
      </c>
      <c r="F116" s="68">
        <v>100</v>
      </c>
      <c r="G116" s="67">
        <v>5062.3469999999998</v>
      </c>
      <c r="H116" s="68">
        <v>100</v>
      </c>
    </row>
    <row r="117" spans="1:8" ht="15" x14ac:dyDescent="0.2">
      <c r="A117" s="79" t="s">
        <v>5</v>
      </c>
      <c r="B117" s="20" t="s">
        <v>21</v>
      </c>
      <c r="C117" s="50">
        <v>4.8529999999999998</v>
      </c>
      <c r="D117" s="51">
        <v>5.4421082141855894</v>
      </c>
      <c r="E117" s="50">
        <v>0.54</v>
      </c>
      <c r="F117" s="51">
        <v>5.1025229141075306</v>
      </c>
      <c r="G117" s="50">
        <v>4.3129999999999997</v>
      </c>
      <c r="H117" s="51">
        <v>5.4879057398429847</v>
      </c>
    </row>
    <row r="118" spans="1:8" ht="15" x14ac:dyDescent="0.2">
      <c r="A118" s="80"/>
      <c r="B118" s="13" t="s">
        <v>20</v>
      </c>
      <c r="C118" s="52">
        <v>28.885000000000002</v>
      </c>
      <c r="D118" s="53">
        <v>32.391365292963279</v>
      </c>
      <c r="E118" s="52">
        <v>2.5219999999999998</v>
      </c>
      <c r="F118" s="53">
        <v>0.7230711889675735</v>
      </c>
      <c r="G118" s="52">
        <v>26.361999999999998</v>
      </c>
      <c r="H118" s="53">
        <v>33.543281037268905</v>
      </c>
    </row>
    <row r="119" spans="1:8" ht="15" x14ac:dyDescent="0.2">
      <c r="A119" s="80"/>
      <c r="B119" s="13" t="s">
        <v>19</v>
      </c>
      <c r="C119" s="52">
        <v>17.175000000000001</v>
      </c>
      <c r="D119" s="53">
        <v>19.259882253994956</v>
      </c>
      <c r="E119" s="52">
        <v>1.83</v>
      </c>
      <c r="F119" s="53">
        <v>0.2239173047698057</v>
      </c>
      <c r="G119" s="52">
        <v>15.345000000000001</v>
      </c>
      <c r="H119" s="53">
        <v>19.525136466007563</v>
      </c>
    </row>
    <row r="120" spans="1:8" ht="15" x14ac:dyDescent="0.2">
      <c r="A120" s="80"/>
      <c r="B120" s="13" t="s">
        <v>18</v>
      </c>
      <c r="C120" s="52">
        <v>34.348999999999997</v>
      </c>
      <c r="D120" s="53">
        <v>38.518643117465658</v>
      </c>
      <c r="E120" s="52">
        <v>5.532</v>
      </c>
      <c r="F120" s="53">
        <v>52.272512520079374</v>
      </c>
      <c r="G120" s="52">
        <v>28.817</v>
      </c>
      <c r="H120" s="53">
        <v>36.66704838976473</v>
      </c>
    </row>
    <row r="121" spans="1:8" ht="15" x14ac:dyDescent="0.2">
      <c r="A121" s="80"/>
      <c r="B121" s="13" t="s">
        <v>5</v>
      </c>
      <c r="C121" s="52">
        <v>3.9119999999999999</v>
      </c>
      <c r="D121" s="53">
        <v>4.3868797308662746</v>
      </c>
      <c r="E121" s="52">
        <v>0.158</v>
      </c>
      <c r="F121" s="53">
        <v>4.6371925145147061E-3</v>
      </c>
      <c r="G121" s="52">
        <v>3.754</v>
      </c>
      <c r="H121" s="53">
        <v>4.7766283671158281</v>
      </c>
    </row>
    <row r="122" spans="1:8" ht="15" x14ac:dyDescent="0.2">
      <c r="A122" s="81"/>
      <c r="B122" s="23" t="s">
        <v>0</v>
      </c>
      <c r="C122" s="67">
        <v>89.174999999999997</v>
      </c>
      <c r="D122" s="68">
        <v>100</v>
      </c>
      <c r="E122" s="67">
        <v>10.583</v>
      </c>
      <c r="F122" s="68">
        <v>100</v>
      </c>
      <c r="G122" s="67">
        <v>78.590999999999994</v>
      </c>
      <c r="H122" s="68">
        <v>100</v>
      </c>
    </row>
    <row r="123" spans="1:8" ht="15" x14ac:dyDescent="0.2">
      <c r="A123" s="82" t="s">
        <v>0</v>
      </c>
      <c r="B123" s="20" t="s">
        <v>21</v>
      </c>
      <c r="C123" s="50">
        <v>2651.6590000000001</v>
      </c>
      <c r="D123" s="51">
        <v>11.311457437514504</v>
      </c>
      <c r="E123" s="50">
        <v>348.79</v>
      </c>
      <c r="F123" s="51">
        <v>6.4611308674001968</v>
      </c>
      <c r="G123" s="50">
        <v>2302.8690000000001</v>
      </c>
      <c r="H123" s="51">
        <v>12.762550518300978</v>
      </c>
    </row>
    <row r="124" spans="1:8" ht="15" x14ac:dyDescent="0.2">
      <c r="A124" s="80"/>
      <c r="B124" s="13" t="s">
        <v>20</v>
      </c>
      <c r="C124" s="52">
        <v>5258.0569999999998</v>
      </c>
      <c r="D124" s="53">
        <v>22.429840322426521</v>
      </c>
      <c r="E124" s="52">
        <v>817.26599999999996</v>
      </c>
      <c r="F124" s="53">
        <v>15.139374923239455</v>
      </c>
      <c r="G124" s="52">
        <v>4440.7920000000004</v>
      </c>
      <c r="H124" s="53">
        <v>24.610966686019413</v>
      </c>
    </row>
    <row r="125" spans="1:8" ht="15" x14ac:dyDescent="0.2">
      <c r="A125" s="80"/>
      <c r="B125" s="13" t="s">
        <v>19</v>
      </c>
      <c r="C125" s="52">
        <v>3729.125</v>
      </c>
      <c r="D125" s="53">
        <v>15.907716156817777</v>
      </c>
      <c r="E125" s="52">
        <v>753.41099999999994</v>
      </c>
      <c r="F125" s="53">
        <v>13.956498374204676</v>
      </c>
      <c r="G125" s="52">
        <v>2975.7139999999999</v>
      </c>
      <c r="H125" s="53">
        <v>16.49147226916315</v>
      </c>
    </row>
    <row r="126" spans="1:8" ht="15" x14ac:dyDescent="0.2">
      <c r="A126" s="80"/>
      <c r="B126" s="13" t="s">
        <v>18</v>
      </c>
      <c r="C126" s="52">
        <v>10694.1</v>
      </c>
      <c r="D126" s="53">
        <v>45.618934026782419</v>
      </c>
      <c r="E126" s="52">
        <v>3407.2339999999999</v>
      </c>
      <c r="F126" s="53">
        <v>63.117018176712179</v>
      </c>
      <c r="G126" s="52">
        <v>7286.8689999999997</v>
      </c>
      <c r="H126" s="53">
        <v>40.383987857208254</v>
      </c>
    </row>
    <row r="127" spans="1:8" ht="15" x14ac:dyDescent="0.2">
      <c r="A127" s="80"/>
      <c r="B127" s="22" t="s">
        <v>5</v>
      </c>
      <c r="C127" s="52">
        <v>1109.2919999999999</v>
      </c>
      <c r="D127" s="53">
        <v>4.7320221958311137</v>
      </c>
      <c r="E127" s="52">
        <v>71.58</v>
      </c>
      <c r="F127" s="53">
        <v>1.3259776584434935</v>
      </c>
      <c r="G127" s="52">
        <v>1037.712</v>
      </c>
      <c r="H127" s="53">
        <v>5.7510226693082167</v>
      </c>
    </row>
    <row r="128" spans="1:8" ht="15" x14ac:dyDescent="0.2">
      <c r="A128" s="81"/>
      <c r="B128" s="23" t="s">
        <v>0</v>
      </c>
      <c r="C128" s="67">
        <v>23442.240000000002</v>
      </c>
      <c r="D128" s="68">
        <v>100</v>
      </c>
      <c r="E128" s="67">
        <v>5398.2809999999999</v>
      </c>
      <c r="F128" s="68">
        <v>100</v>
      </c>
      <c r="G128" s="67">
        <v>18043.955999999998</v>
      </c>
      <c r="H128" s="68">
        <v>100</v>
      </c>
    </row>
    <row r="129" spans="1:8" x14ac:dyDescent="0.2">
      <c r="A129" s="15" t="s">
        <v>75</v>
      </c>
      <c r="B129" s="15"/>
      <c r="C129" s="15"/>
      <c r="D129" s="15"/>
      <c r="E129" s="15"/>
      <c r="F129" s="15"/>
      <c r="G129" s="15"/>
      <c r="H129" s="15"/>
    </row>
    <row r="130" spans="1:8" x14ac:dyDescent="0.2">
      <c r="A130" s="16" t="s">
        <v>76</v>
      </c>
    </row>
  </sheetData>
  <mergeCells count="27">
    <mergeCell ref="G48:H48"/>
    <mergeCell ref="C4:D4"/>
    <mergeCell ref="E4:F4"/>
    <mergeCell ref="G4:H4"/>
    <mergeCell ref="A24:A29"/>
    <mergeCell ref="A18:A23"/>
    <mergeCell ref="A12:A17"/>
    <mergeCell ref="A36:A41"/>
    <mergeCell ref="A30:A35"/>
    <mergeCell ref="A6:A11"/>
    <mergeCell ref="C48:D48"/>
    <mergeCell ref="E48:F48"/>
    <mergeCell ref="G91:H91"/>
    <mergeCell ref="A93:A98"/>
    <mergeCell ref="A99:A104"/>
    <mergeCell ref="A105:A110"/>
    <mergeCell ref="A50:A55"/>
    <mergeCell ref="A56:A61"/>
    <mergeCell ref="A62:A67"/>
    <mergeCell ref="A68:A73"/>
    <mergeCell ref="A74:A79"/>
    <mergeCell ref="A80:A85"/>
    <mergeCell ref="A111:A116"/>
    <mergeCell ref="A117:A122"/>
    <mergeCell ref="A123:A128"/>
    <mergeCell ref="C91:D91"/>
    <mergeCell ref="E91:F9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/>
  </sheetViews>
  <sheetFormatPr baseColWidth="10" defaultColWidth="9.140625" defaultRowHeight="12.75" x14ac:dyDescent="0.2"/>
  <cols>
    <col min="1" max="1" width="30.7109375" style="10" customWidth="1"/>
    <col min="2" max="2" width="19.140625" style="10" bestFit="1" customWidth="1"/>
    <col min="3" max="8" width="18.7109375" style="10" customWidth="1"/>
    <col min="9" max="16384" width="9.140625" style="10"/>
  </cols>
  <sheetData>
    <row r="1" spans="1:9" ht="15" x14ac:dyDescent="0.2">
      <c r="A1" s="6" t="s">
        <v>57</v>
      </c>
      <c r="B1" s="7"/>
      <c r="C1" s="7"/>
      <c r="D1" s="7"/>
      <c r="E1" s="7"/>
      <c r="F1" s="7"/>
      <c r="G1" s="7"/>
      <c r="H1" s="7"/>
      <c r="I1" s="9"/>
    </row>
    <row r="2" spans="1:9" ht="15" x14ac:dyDescent="0.25">
      <c r="A2" s="1" t="s">
        <v>14</v>
      </c>
      <c r="C2" s="11"/>
      <c r="D2" s="11"/>
      <c r="E2" s="11"/>
      <c r="F2" s="11"/>
      <c r="G2" s="11"/>
      <c r="H2" s="11"/>
      <c r="I2" s="9"/>
    </row>
    <row r="3" spans="1:9" x14ac:dyDescent="0.2">
      <c r="A3" s="13"/>
      <c r="B3" s="11"/>
      <c r="C3" s="11"/>
      <c r="D3" s="11"/>
      <c r="E3" s="11"/>
      <c r="F3" s="11"/>
      <c r="G3" s="11"/>
      <c r="H3" s="11"/>
      <c r="I3" s="9"/>
    </row>
    <row r="4" spans="1:9" ht="43.5" customHeight="1" x14ac:dyDescent="0.2">
      <c r="A4" s="26"/>
      <c r="B4" s="19"/>
      <c r="C4" s="76" t="s">
        <v>0</v>
      </c>
      <c r="D4" s="78"/>
      <c r="E4" s="76" t="s">
        <v>24</v>
      </c>
      <c r="F4" s="83"/>
      <c r="G4" s="76" t="s">
        <v>23</v>
      </c>
      <c r="H4" s="78"/>
    </row>
    <row r="5" spans="1:9" ht="24" x14ac:dyDescent="0.2">
      <c r="A5" s="26"/>
      <c r="B5" s="19"/>
      <c r="C5" s="25" t="s">
        <v>9</v>
      </c>
      <c r="D5" s="24" t="s">
        <v>22</v>
      </c>
      <c r="E5" s="25" t="s">
        <v>9</v>
      </c>
      <c r="F5" s="24" t="s">
        <v>22</v>
      </c>
      <c r="G5" s="25" t="s">
        <v>9</v>
      </c>
      <c r="H5" s="24" t="s">
        <v>22</v>
      </c>
    </row>
    <row r="6" spans="1:9" ht="15" x14ac:dyDescent="0.2">
      <c r="A6" s="79" t="s">
        <v>4</v>
      </c>
      <c r="B6" s="20" t="s">
        <v>21</v>
      </c>
      <c r="C6" s="50">
        <v>19.89</v>
      </c>
      <c r="D6" s="51">
        <v>6.0731711785432951</v>
      </c>
      <c r="E6" s="50">
        <v>1.6160000000000001</v>
      </c>
      <c r="F6" s="51">
        <v>1.8412806927590726</v>
      </c>
      <c r="G6" s="50">
        <v>18.274999999999999</v>
      </c>
      <c r="H6" s="51">
        <v>7.6227778194892837</v>
      </c>
    </row>
    <row r="7" spans="1:9" ht="15" x14ac:dyDescent="0.2">
      <c r="A7" s="80"/>
      <c r="B7" s="13" t="s">
        <v>20</v>
      </c>
      <c r="C7" s="52">
        <v>46.546999999999997</v>
      </c>
      <c r="D7" s="53">
        <v>14.21256404462819</v>
      </c>
      <c r="E7" s="52">
        <v>6.1829999999999998</v>
      </c>
      <c r="F7" s="53">
        <v>7.0449495812681588</v>
      </c>
      <c r="G7" s="52">
        <v>40.365000000000002</v>
      </c>
      <c r="H7" s="53">
        <v>16.836849613334337</v>
      </c>
    </row>
    <row r="8" spans="1:9" ht="15" x14ac:dyDescent="0.2">
      <c r="A8" s="80"/>
      <c r="B8" s="13" t="s">
        <v>19</v>
      </c>
      <c r="C8" s="52">
        <v>43.39</v>
      </c>
      <c r="D8" s="53">
        <v>13.248612239165086</v>
      </c>
      <c r="E8" s="52">
        <v>7.3209999999999997</v>
      </c>
      <c r="F8" s="53">
        <v>8.3415940295106257</v>
      </c>
      <c r="G8" s="52">
        <v>36.069000000000003</v>
      </c>
      <c r="H8" s="53">
        <v>15.04492329253948</v>
      </c>
    </row>
    <row r="9" spans="1:9" ht="15" x14ac:dyDescent="0.2">
      <c r="A9" s="80"/>
      <c r="B9" s="13" t="s">
        <v>18</v>
      </c>
      <c r="C9" s="52">
        <v>76.081000000000003</v>
      </c>
      <c r="D9" s="53">
        <v>23.230414099283681</v>
      </c>
      <c r="E9" s="52">
        <v>24.001000000000001</v>
      </c>
      <c r="F9" s="53">
        <v>27.346892269127785</v>
      </c>
      <c r="G9" s="52">
        <v>52.08</v>
      </c>
      <c r="H9" s="53">
        <v>21.723352604049353</v>
      </c>
    </row>
    <row r="10" spans="1:9" ht="15" x14ac:dyDescent="0.2">
      <c r="A10" s="80"/>
      <c r="B10" s="13" t="s">
        <v>5</v>
      </c>
      <c r="C10" s="52">
        <v>1.6259999999999999</v>
      </c>
      <c r="D10" s="53">
        <v>0.49647945381153324</v>
      </c>
      <c r="E10" s="52">
        <v>0.16600000000000001</v>
      </c>
      <c r="F10" s="53">
        <v>0.18914145730074633</v>
      </c>
      <c r="G10" s="52">
        <v>1.4610000000000001</v>
      </c>
      <c r="H10" s="53">
        <v>0.60940511049378088</v>
      </c>
    </row>
    <row r="11" spans="1:9" ht="15" x14ac:dyDescent="0.2">
      <c r="A11" s="81"/>
      <c r="B11" s="23" t="s">
        <v>0</v>
      </c>
      <c r="C11" s="67">
        <v>187.535</v>
      </c>
      <c r="D11" s="68">
        <v>57.26154635334926</v>
      </c>
      <c r="E11" s="67">
        <v>39.286000000000001</v>
      </c>
      <c r="F11" s="68">
        <v>44.76271862359711</v>
      </c>
      <c r="G11" s="67">
        <v>148.249</v>
      </c>
      <c r="H11" s="68">
        <v>61.83689132484087</v>
      </c>
    </row>
    <row r="12" spans="1:9" ht="15" x14ac:dyDescent="0.2">
      <c r="A12" s="79" t="s">
        <v>3</v>
      </c>
      <c r="B12" s="20" t="s">
        <v>21</v>
      </c>
      <c r="C12" s="50">
        <v>21.474</v>
      </c>
      <c r="D12" s="51">
        <v>6.4655990027910999</v>
      </c>
      <c r="E12" s="50">
        <v>2.69</v>
      </c>
      <c r="F12" s="51">
        <v>3.9371807444052518</v>
      </c>
      <c r="G12" s="50">
        <v>18.783999999999999</v>
      </c>
      <c r="H12" s="51">
        <v>7.1204648923628611</v>
      </c>
    </row>
    <row r="13" spans="1:9" ht="15" x14ac:dyDescent="0.2">
      <c r="A13" s="80"/>
      <c r="B13" s="13" t="s">
        <v>20</v>
      </c>
      <c r="C13" s="52">
        <v>43.905999999999999</v>
      </c>
      <c r="D13" s="53">
        <v>13.219641883978117</v>
      </c>
      <c r="E13" s="52">
        <v>2.4430000000000001</v>
      </c>
      <c r="F13" s="53">
        <v>3.575662661182911</v>
      </c>
      <c r="G13" s="52">
        <v>41.463000000000001</v>
      </c>
      <c r="H13" s="53">
        <v>15.71741034029181</v>
      </c>
    </row>
    <row r="14" spans="1:9" ht="15" x14ac:dyDescent="0.2">
      <c r="A14" s="80"/>
      <c r="B14" s="13" t="s">
        <v>19</v>
      </c>
      <c r="C14" s="52">
        <v>37.997999999999998</v>
      </c>
      <c r="D14" s="53">
        <v>11.440804270655502</v>
      </c>
      <c r="E14" s="52">
        <v>5.5970000000000004</v>
      </c>
      <c r="F14" s="53">
        <v>8.1919704930989568</v>
      </c>
      <c r="G14" s="52">
        <v>32.4</v>
      </c>
      <c r="H14" s="53">
        <v>12.281892169535601</v>
      </c>
    </row>
    <row r="15" spans="1:9" ht="15" x14ac:dyDescent="0.2">
      <c r="A15" s="80"/>
      <c r="B15" s="13" t="s">
        <v>18</v>
      </c>
      <c r="C15" s="52">
        <v>64.659000000000006</v>
      </c>
      <c r="D15" s="53">
        <v>19.468155253863735</v>
      </c>
      <c r="E15" s="52">
        <v>8.8810000000000002</v>
      </c>
      <c r="F15" s="53">
        <v>12.998551000395183</v>
      </c>
      <c r="G15" s="52">
        <v>55.777999999999999</v>
      </c>
      <c r="H15" s="53">
        <v>21.143808068899901</v>
      </c>
    </row>
    <row r="16" spans="1:9" ht="15" x14ac:dyDescent="0.2">
      <c r="A16" s="80"/>
      <c r="B16" s="13" t="s">
        <v>5</v>
      </c>
      <c r="C16" s="52">
        <v>10.292999999999999</v>
      </c>
      <c r="D16" s="53">
        <v>3.0991156997172769</v>
      </c>
      <c r="E16" s="52">
        <v>0.97399999999999998</v>
      </c>
      <c r="F16" s="53">
        <v>1.4255814293868831</v>
      </c>
      <c r="G16" s="52">
        <v>9.3190000000000008</v>
      </c>
      <c r="H16" s="53">
        <v>3.5325602817253792</v>
      </c>
    </row>
    <row r="17" spans="1:8" ht="15" x14ac:dyDescent="0.2">
      <c r="A17" s="81"/>
      <c r="B17" s="23" t="s">
        <v>0</v>
      </c>
      <c r="C17" s="67">
        <v>178.32900000000001</v>
      </c>
      <c r="D17" s="68">
        <v>53.693015021362314</v>
      </c>
      <c r="E17" s="67">
        <v>20.584</v>
      </c>
      <c r="F17" s="68">
        <v>30.127482692504721</v>
      </c>
      <c r="G17" s="67">
        <v>157.745</v>
      </c>
      <c r="H17" s="68">
        <v>59.796514823561523</v>
      </c>
    </row>
    <row r="18" spans="1:8" ht="15" x14ac:dyDescent="0.2">
      <c r="A18" s="79" t="s">
        <v>2</v>
      </c>
      <c r="B18" s="20" t="s">
        <v>21</v>
      </c>
      <c r="C18" s="50">
        <v>28.791</v>
      </c>
      <c r="D18" s="51">
        <v>3.9856085628774012</v>
      </c>
      <c r="E18" s="50">
        <v>2.472</v>
      </c>
      <c r="F18" s="51">
        <v>2.1330388037034798</v>
      </c>
      <c r="G18" s="50">
        <v>26.318999999999999</v>
      </c>
      <c r="H18" s="51">
        <v>4.3396105084561318</v>
      </c>
    </row>
    <row r="19" spans="1:8" ht="15" x14ac:dyDescent="0.2">
      <c r="A19" s="80"/>
      <c r="B19" s="13" t="s">
        <v>20</v>
      </c>
      <c r="C19" s="52">
        <v>61.268999999999998</v>
      </c>
      <c r="D19" s="53">
        <v>8.481617555449116</v>
      </c>
      <c r="E19" s="52">
        <v>4.5679999999999996</v>
      </c>
      <c r="F19" s="53">
        <v>3.9416348120216402</v>
      </c>
      <c r="G19" s="52">
        <v>56.7</v>
      </c>
      <c r="H19" s="53">
        <v>9.3489842254440774</v>
      </c>
    </row>
    <row r="20" spans="1:8" ht="15" x14ac:dyDescent="0.2">
      <c r="A20" s="80"/>
      <c r="B20" s="13" t="s">
        <v>19</v>
      </c>
      <c r="C20" s="52">
        <v>27.771000000000001</v>
      </c>
      <c r="D20" s="53">
        <v>3.8444074675998854</v>
      </c>
      <c r="E20" s="52">
        <v>4.3929999999999998</v>
      </c>
      <c r="F20" s="53">
        <v>3.7906308514034737</v>
      </c>
      <c r="G20" s="52">
        <v>23.379000000000001</v>
      </c>
      <c r="H20" s="53">
        <v>3.8548483634331063</v>
      </c>
    </row>
    <row r="21" spans="1:8" ht="15" x14ac:dyDescent="0.2">
      <c r="A21" s="80"/>
      <c r="B21" s="13" t="s">
        <v>18</v>
      </c>
      <c r="C21" s="52">
        <v>44.945</v>
      </c>
      <c r="D21" s="53">
        <v>6.2218463012234659</v>
      </c>
      <c r="E21" s="52">
        <v>12.742000000000001</v>
      </c>
      <c r="F21" s="53">
        <v>10.994814092552485</v>
      </c>
      <c r="G21" s="52">
        <v>32.201999999999998</v>
      </c>
      <c r="H21" s="53">
        <v>5.3096294537522075</v>
      </c>
    </row>
    <row r="22" spans="1:8" ht="15" x14ac:dyDescent="0.2">
      <c r="A22" s="80"/>
      <c r="B22" s="13" t="s">
        <v>5</v>
      </c>
      <c r="C22" s="52">
        <v>10.586</v>
      </c>
      <c r="D22" s="53">
        <v>1.4654458770664502</v>
      </c>
      <c r="E22" s="52">
        <v>0.97299999999999998</v>
      </c>
      <c r="F22" s="53">
        <v>0.83958202103700874</v>
      </c>
      <c r="G22" s="52">
        <v>9.6129999999999995</v>
      </c>
      <c r="H22" s="53">
        <v>1.5850403061586229</v>
      </c>
    </row>
    <row r="23" spans="1:8" ht="15" x14ac:dyDescent="0.2">
      <c r="A23" s="81"/>
      <c r="B23" s="23" t="s">
        <v>0</v>
      </c>
      <c r="C23" s="67">
        <v>173.36199999999999</v>
      </c>
      <c r="D23" s="68">
        <v>23.99892576421632</v>
      </c>
      <c r="E23" s="67">
        <v>25.148</v>
      </c>
      <c r="F23" s="68">
        <v>21.699700580718087</v>
      </c>
      <c r="G23" s="67">
        <v>148.214</v>
      </c>
      <c r="H23" s="68">
        <v>24.438277742327486</v>
      </c>
    </row>
    <row r="24" spans="1:8" ht="15" x14ac:dyDescent="0.2">
      <c r="A24" s="79" t="s">
        <v>1</v>
      </c>
      <c r="B24" s="20" t="s">
        <v>21</v>
      </c>
      <c r="C24" s="50">
        <v>78.927999999999997</v>
      </c>
      <c r="D24" s="51">
        <v>11.154765875416212</v>
      </c>
      <c r="E24" s="50">
        <v>1.792</v>
      </c>
      <c r="F24" s="51">
        <v>10.150099122061738</v>
      </c>
      <c r="G24" s="50">
        <v>77.137</v>
      </c>
      <c r="H24" s="51">
        <v>11.180620277511641</v>
      </c>
    </row>
    <row r="25" spans="1:8" ht="15" x14ac:dyDescent="0.2">
      <c r="A25" s="80"/>
      <c r="B25" s="13" t="s">
        <v>20</v>
      </c>
      <c r="C25" s="52">
        <v>137.011</v>
      </c>
      <c r="D25" s="53">
        <v>19.363541802106358</v>
      </c>
      <c r="E25" s="52">
        <v>1.597</v>
      </c>
      <c r="F25" s="53">
        <v>9.0455961483998859</v>
      </c>
      <c r="G25" s="52">
        <v>135.41399999999999</v>
      </c>
      <c r="H25" s="53">
        <v>19.627578389864286</v>
      </c>
    </row>
    <row r="26" spans="1:8" ht="15" x14ac:dyDescent="0.2">
      <c r="A26" s="80"/>
      <c r="B26" s="13" t="s">
        <v>19</v>
      </c>
      <c r="C26" s="52">
        <v>87.617999999999995</v>
      </c>
      <c r="D26" s="53">
        <v>12.3829094424313</v>
      </c>
      <c r="E26" s="52">
        <v>2.4870000000000001</v>
      </c>
      <c r="F26" s="53">
        <v>14.086661002548853</v>
      </c>
      <c r="G26" s="52">
        <v>85.131</v>
      </c>
      <c r="H26" s="53">
        <v>12.339310380813924</v>
      </c>
    </row>
    <row r="27" spans="1:8" ht="15" x14ac:dyDescent="0.2">
      <c r="A27" s="80"/>
      <c r="B27" s="13" t="s">
        <v>18</v>
      </c>
      <c r="C27" s="52">
        <v>155.03899999999999</v>
      </c>
      <c r="D27" s="53">
        <v>21.911409722261478</v>
      </c>
      <c r="E27" s="52">
        <v>6.5979999999999999</v>
      </c>
      <c r="F27" s="53">
        <v>37.371849334466155</v>
      </c>
      <c r="G27" s="52">
        <v>148.44200000000001</v>
      </c>
      <c r="H27" s="53">
        <v>21.515921480409965</v>
      </c>
    </row>
    <row r="28" spans="1:8" ht="15" x14ac:dyDescent="0.2">
      <c r="A28" s="80"/>
      <c r="B28" s="13" t="s">
        <v>5</v>
      </c>
      <c r="C28" s="52">
        <v>78.488</v>
      </c>
      <c r="D28" s="53">
        <v>11.092581391010386</v>
      </c>
      <c r="E28" s="52">
        <v>9.7000000000000003E-2</v>
      </c>
      <c r="F28" s="53">
        <v>0.54941942792410081</v>
      </c>
      <c r="G28" s="52">
        <v>78.391000000000005</v>
      </c>
      <c r="H28" s="53">
        <v>11.362381271950104</v>
      </c>
    </row>
    <row r="29" spans="1:8" ht="15" x14ac:dyDescent="0.2">
      <c r="A29" s="81"/>
      <c r="B29" s="23" t="s">
        <v>0</v>
      </c>
      <c r="C29" s="67">
        <v>537.08500000000004</v>
      </c>
      <c r="D29" s="68">
        <v>75.905349561599394</v>
      </c>
      <c r="E29" s="67">
        <v>12.571</v>
      </c>
      <c r="F29" s="68">
        <v>71.203625035400734</v>
      </c>
      <c r="G29" s="67">
        <v>524.51400000000001</v>
      </c>
      <c r="H29" s="68">
        <v>76.02566685557828</v>
      </c>
    </row>
    <row r="30" spans="1:8" ht="15" x14ac:dyDescent="0.2">
      <c r="A30" s="79" t="s">
        <v>5</v>
      </c>
      <c r="B30" s="20" t="s">
        <v>21</v>
      </c>
      <c r="C30" s="50">
        <v>0</v>
      </c>
      <c r="D30" s="51">
        <v>0</v>
      </c>
      <c r="E30" s="50" t="s">
        <v>26</v>
      </c>
      <c r="F30" s="51" t="s">
        <v>26</v>
      </c>
      <c r="G30" s="52">
        <v>0</v>
      </c>
      <c r="H30" s="53">
        <v>0</v>
      </c>
    </row>
    <row r="31" spans="1:8" ht="15" x14ac:dyDescent="0.2">
      <c r="A31" s="80"/>
      <c r="B31" s="13" t="s">
        <v>20</v>
      </c>
      <c r="C31" s="52">
        <v>3.7080000000000002</v>
      </c>
      <c r="D31" s="53">
        <v>22.870535989637943</v>
      </c>
      <c r="E31" s="52" t="s">
        <v>26</v>
      </c>
      <c r="F31" s="53" t="s">
        <v>26</v>
      </c>
      <c r="G31" s="52">
        <v>3.7080000000000002</v>
      </c>
      <c r="H31" s="53">
        <v>22.870535989637943</v>
      </c>
    </row>
    <row r="32" spans="1:8" ht="15" x14ac:dyDescent="0.2">
      <c r="A32" s="80"/>
      <c r="B32" s="13" t="s">
        <v>19</v>
      </c>
      <c r="C32" s="52">
        <v>1.0169999999999999</v>
      </c>
      <c r="D32" s="53">
        <v>6.2727440942453585</v>
      </c>
      <c r="E32" s="52" t="s">
        <v>26</v>
      </c>
      <c r="F32" s="53" t="s">
        <v>26</v>
      </c>
      <c r="G32" s="52">
        <v>1.0169999999999999</v>
      </c>
      <c r="H32" s="53">
        <v>6.2727440942453585</v>
      </c>
    </row>
    <row r="33" spans="1:8" ht="15" x14ac:dyDescent="0.2">
      <c r="A33" s="80"/>
      <c r="B33" s="13" t="s">
        <v>18</v>
      </c>
      <c r="C33" s="52">
        <v>3.2589999999999999</v>
      </c>
      <c r="D33" s="53">
        <v>20.101153395423424</v>
      </c>
      <c r="E33" s="52" t="s">
        <v>26</v>
      </c>
      <c r="F33" s="53" t="s">
        <v>26</v>
      </c>
      <c r="G33" s="52">
        <v>3.2589999999999999</v>
      </c>
      <c r="H33" s="53">
        <v>20.101153395423424</v>
      </c>
    </row>
    <row r="34" spans="1:8" ht="15" x14ac:dyDescent="0.2">
      <c r="A34" s="80"/>
      <c r="B34" s="13" t="s">
        <v>5</v>
      </c>
      <c r="C34" s="52">
        <v>0.48599999999999999</v>
      </c>
      <c r="D34" s="53">
        <v>2.9975945229137109</v>
      </c>
      <c r="E34" s="52" t="s">
        <v>26</v>
      </c>
      <c r="F34" s="53" t="s">
        <v>26</v>
      </c>
      <c r="G34" s="52">
        <v>0.48599999999999999</v>
      </c>
      <c r="H34" s="53">
        <v>2.9975945229137109</v>
      </c>
    </row>
    <row r="35" spans="1:8" ht="15" x14ac:dyDescent="0.2">
      <c r="A35" s="81"/>
      <c r="B35" s="23" t="s">
        <v>0</v>
      </c>
      <c r="C35" s="67">
        <v>8.4700000000000006</v>
      </c>
      <c r="D35" s="68">
        <v>52.242028002220444</v>
      </c>
      <c r="E35" s="67" t="s">
        <v>26</v>
      </c>
      <c r="F35" s="68" t="s">
        <v>26</v>
      </c>
      <c r="G35" s="67">
        <v>8.4700000000000006</v>
      </c>
      <c r="H35" s="68">
        <v>52.242028002220444</v>
      </c>
    </row>
    <row r="36" spans="1:8" ht="15" x14ac:dyDescent="0.2">
      <c r="A36" s="82" t="s">
        <v>0</v>
      </c>
      <c r="B36" s="20" t="s">
        <v>21</v>
      </c>
      <c r="C36" s="50">
        <v>149.084</v>
      </c>
      <c r="D36" s="51">
        <v>7.0797115764519951</v>
      </c>
      <c r="E36" s="50">
        <v>8.57</v>
      </c>
      <c r="F36" s="51">
        <v>2.9589067581844675</v>
      </c>
      <c r="G36" s="50">
        <v>140.51400000000001</v>
      </c>
      <c r="H36" s="51">
        <v>7.7368861832980311</v>
      </c>
    </row>
    <row r="37" spans="1:8" ht="15" x14ac:dyDescent="0.2">
      <c r="A37" s="80"/>
      <c r="B37" s="13" t="s">
        <v>20</v>
      </c>
      <c r="C37" s="52">
        <v>292.44099999999997</v>
      </c>
      <c r="D37" s="53">
        <v>13.887458970306657</v>
      </c>
      <c r="E37" s="52">
        <v>14.791</v>
      </c>
      <c r="F37" s="53">
        <v>5.1067899486938684</v>
      </c>
      <c r="G37" s="52">
        <v>277.64999999999998</v>
      </c>
      <c r="H37" s="53">
        <v>15.287775230885876</v>
      </c>
    </row>
    <row r="38" spans="1:8" ht="15" x14ac:dyDescent="0.2">
      <c r="A38" s="80"/>
      <c r="B38" s="13" t="s">
        <v>19</v>
      </c>
      <c r="C38" s="52">
        <v>197.79400000000001</v>
      </c>
      <c r="D38" s="53">
        <v>9.392855514694709</v>
      </c>
      <c r="E38" s="52">
        <v>19.797999999999998</v>
      </c>
      <c r="F38" s="53">
        <v>6.8355234537381655</v>
      </c>
      <c r="G38" s="52">
        <v>177.99600000000001</v>
      </c>
      <c r="H38" s="53">
        <v>9.800694543478345</v>
      </c>
    </row>
    <row r="39" spans="1:8" ht="15" x14ac:dyDescent="0.2">
      <c r="A39" s="80"/>
      <c r="B39" s="13" t="s">
        <v>18</v>
      </c>
      <c r="C39" s="52">
        <v>343.983</v>
      </c>
      <c r="D39" s="53">
        <v>16.335089125611645</v>
      </c>
      <c r="E39" s="52">
        <v>52.220999999999997</v>
      </c>
      <c r="F39" s="53">
        <v>18.029996478314008</v>
      </c>
      <c r="G39" s="52">
        <v>291.762</v>
      </c>
      <c r="H39" s="53">
        <v>16.06480056514938</v>
      </c>
    </row>
    <row r="40" spans="1:8" ht="15" x14ac:dyDescent="0.2">
      <c r="A40" s="80"/>
      <c r="B40" s="22" t="s">
        <v>5</v>
      </c>
      <c r="C40" s="52">
        <v>101.479</v>
      </c>
      <c r="D40" s="53">
        <v>4.8190419566604872</v>
      </c>
      <c r="E40" s="52">
        <v>2.2090000000000001</v>
      </c>
      <c r="F40" s="53">
        <v>0.7626867011469648</v>
      </c>
      <c r="G40" s="52">
        <v>99.269000000000005</v>
      </c>
      <c r="H40" s="53">
        <v>5.4658820795779226</v>
      </c>
    </row>
    <row r="41" spans="1:8" ht="15" x14ac:dyDescent="0.2">
      <c r="A41" s="81"/>
      <c r="B41" s="23" t="s">
        <v>0</v>
      </c>
      <c r="C41" s="67">
        <v>1084.78</v>
      </c>
      <c r="D41" s="68">
        <v>51.514109655654508</v>
      </c>
      <c r="E41" s="67">
        <v>97.59</v>
      </c>
      <c r="F41" s="68">
        <v>33.694248603409818</v>
      </c>
      <c r="G41" s="67">
        <v>987.19100000000003</v>
      </c>
      <c r="H41" s="68">
        <v>54.356038602389553</v>
      </c>
    </row>
    <row r="42" spans="1:8" ht="15" x14ac:dyDescent="0.2">
      <c r="A42" s="35" t="s">
        <v>73</v>
      </c>
      <c r="B42" s="34"/>
      <c r="C42" s="34"/>
      <c r="D42" s="34"/>
      <c r="E42" s="34"/>
      <c r="F42" s="34"/>
      <c r="G42" s="34"/>
    </row>
    <row r="43" spans="1:8" x14ac:dyDescent="0.2">
      <c r="A43" s="15" t="s">
        <v>75</v>
      </c>
      <c r="B43" s="15"/>
      <c r="C43" s="15"/>
      <c r="D43" s="15"/>
      <c r="E43" s="15"/>
      <c r="F43" s="15"/>
      <c r="G43" s="15"/>
      <c r="H43" s="15"/>
    </row>
    <row r="44" spans="1:8" x14ac:dyDescent="0.2">
      <c r="A44" s="16" t="s">
        <v>76</v>
      </c>
    </row>
    <row r="46" spans="1:8" ht="15" x14ac:dyDescent="0.25">
      <c r="A46" s="30" t="s">
        <v>13</v>
      </c>
    </row>
    <row r="47" spans="1:8" x14ac:dyDescent="0.2">
      <c r="A47" s="13"/>
      <c r="B47" s="11"/>
      <c r="C47" s="11"/>
      <c r="D47" s="11"/>
      <c r="E47" s="11"/>
      <c r="F47" s="11"/>
      <c r="G47" s="11"/>
      <c r="H47" s="11"/>
    </row>
    <row r="48" spans="1:8" ht="45" customHeight="1" x14ac:dyDescent="0.2">
      <c r="A48" s="26"/>
      <c r="B48" s="19"/>
      <c r="C48" s="76" t="s">
        <v>0</v>
      </c>
      <c r="D48" s="78"/>
      <c r="E48" s="76" t="s">
        <v>24</v>
      </c>
      <c r="F48" s="83"/>
      <c r="G48" s="76" t="s">
        <v>23</v>
      </c>
      <c r="H48" s="78"/>
    </row>
    <row r="49" spans="1:8" ht="24" x14ac:dyDescent="0.2">
      <c r="A49" s="26"/>
      <c r="B49" s="19"/>
      <c r="C49" s="25" t="s">
        <v>9</v>
      </c>
      <c r="D49" s="24" t="s">
        <v>22</v>
      </c>
      <c r="E49" s="25" t="s">
        <v>9</v>
      </c>
      <c r="F49" s="24" t="s">
        <v>22</v>
      </c>
      <c r="G49" s="25" t="s">
        <v>9</v>
      </c>
      <c r="H49" s="24" t="s">
        <v>22</v>
      </c>
    </row>
    <row r="50" spans="1:8" ht="15" x14ac:dyDescent="0.2">
      <c r="A50" s="79" t="s">
        <v>4</v>
      </c>
      <c r="B50" s="20" t="s">
        <v>21</v>
      </c>
      <c r="C50" s="50">
        <v>183.82300000000001</v>
      </c>
      <c r="D50" s="51">
        <v>4.7154137026936835</v>
      </c>
      <c r="E50" s="50">
        <v>22.074999999999999</v>
      </c>
      <c r="F50" s="51">
        <v>2.1486108731876721</v>
      </c>
      <c r="G50" s="50">
        <v>161.74799999999999</v>
      </c>
      <c r="H50" s="51">
        <v>5.6339833538551032</v>
      </c>
    </row>
    <row r="51" spans="1:8" ht="15" x14ac:dyDescent="0.2">
      <c r="A51" s="80"/>
      <c r="B51" s="13" t="s">
        <v>20</v>
      </c>
      <c r="C51" s="52">
        <v>496.95100000000002</v>
      </c>
      <c r="D51" s="53">
        <v>12.747749492540805</v>
      </c>
      <c r="E51" s="52">
        <v>58.694000000000003</v>
      </c>
      <c r="F51" s="53">
        <v>5.7128229486241109</v>
      </c>
      <c r="G51" s="52">
        <v>438.25700000000001</v>
      </c>
      <c r="H51" s="53">
        <v>15.265305553765584</v>
      </c>
    </row>
    <row r="52" spans="1:8" ht="15" x14ac:dyDescent="0.2">
      <c r="A52" s="80"/>
      <c r="B52" s="13" t="s">
        <v>19</v>
      </c>
      <c r="C52" s="52">
        <v>381.52800000000002</v>
      </c>
      <c r="D52" s="53">
        <v>9.7869274201885261</v>
      </c>
      <c r="E52" s="52">
        <v>49.923000000000002</v>
      </c>
      <c r="F52" s="53">
        <v>4.8591212059863276</v>
      </c>
      <c r="G52" s="52">
        <v>331.60500000000002</v>
      </c>
      <c r="H52" s="53">
        <v>11.550418243533901</v>
      </c>
    </row>
    <row r="53" spans="1:8" ht="15" x14ac:dyDescent="0.2">
      <c r="A53" s="80"/>
      <c r="B53" s="13" t="s">
        <v>18</v>
      </c>
      <c r="C53" s="52">
        <v>1254.992</v>
      </c>
      <c r="D53" s="53">
        <v>32.192959931950575</v>
      </c>
      <c r="E53" s="52">
        <v>336.214</v>
      </c>
      <c r="F53" s="53">
        <v>32.724487253359911</v>
      </c>
      <c r="G53" s="52">
        <v>918.77800000000002</v>
      </c>
      <c r="H53" s="53">
        <v>32.002744750403615</v>
      </c>
    </row>
    <row r="54" spans="1:8" ht="15" x14ac:dyDescent="0.2">
      <c r="A54" s="80"/>
      <c r="B54" s="13" t="s">
        <v>5</v>
      </c>
      <c r="C54" s="52">
        <v>15.824</v>
      </c>
      <c r="D54" s="53">
        <v>0.40591605202518094</v>
      </c>
      <c r="E54" s="52">
        <v>3.14</v>
      </c>
      <c r="F54" s="53">
        <v>0.30562347188264061</v>
      </c>
      <c r="G54" s="52">
        <v>12.683</v>
      </c>
      <c r="H54" s="53">
        <v>0.44177245392180597</v>
      </c>
    </row>
    <row r="55" spans="1:8" ht="15" x14ac:dyDescent="0.2">
      <c r="A55" s="81"/>
      <c r="B55" s="23" t="s">
        <v>0</v>
      </c>
      <c r="C55" s="67">
        <v>2333.1170000000002</v>
      </c>
      <c r="D55" s="68">
        <v>59.848940947474361</v>
      </c>
      <c r="E55" s="67">
        <v>470.04599999999999</v>
      </c>
      <c r="F55" s="68">
        <v>45.750665753040664</v>
      </c>
      <c r="G55" s="67">
        <v>1863.0709999999999</v>
      </c>
      <c r="H55" s="68">
        <v>64.894224355480006</v>
      </c>
    </row>
    <row r="56" spans="1:8" ht="15" x14ac:dyDescent="0.2">
      <c r="A56" s="79" t="s">
        <v>3</v>
      </c>
      <c r="B56" s="20" t="s">
        <v>21</v>
      </c>
      <c r="C56" s="50">
        <v>290.149</v>
      </c>
      <c r="D56" s="51">
        <v>4.7408782100708917</v>
      </c>
      <c r="E56" s="50">
        <v>34.64</v>
      </c>
      <c r="F56" s="51">
        <v>1.8179365894900803</v>
      </c>
      <c r="G56" s="50">
        <v>255.50899999999999</v>
      </c>
      <c r="H56" s="51">
        <v>6.0623337810523505</v>
      </c>
    </row>
    <row r="57" spans="1:8" ht="15" x14ac:dyDescent="0.2">
      <c r="A57" s="80"/>
      <c r="B57" s="13" t="s">
        <v>20</v>
      </c>
      <c r="C57" s="52">
        <v>620.077</v>
      </c>
      <c r="D57" s="53">
        <v>10.131723831087228</v>
      </c>
      <c r="E57" s="52">
        <v>66.218000000000004</v>
      </c>
      <c r="F57" s="53">
        <v>3.4751768210985605</v>
      </c>
      <c r="G57" s="52">
        <v>553.85900000000004</v>
      </c>
      <c r="H57" s="53">
        <v>13.14113446352134</v>
      </c>
    </row>
    <row r="58" spans="1:8" ht="15" x14ac:dyDescent="0.2">
      <c r="A58" s="80"/>
      <c r="B58" s="13" t="s">
        <v>19</v>
      </c>
      <c r="C58" s="52">
        <v>458.92200000000003</v>
      </c>
      <c r="D58" s="53">
        <v>7.4985380267454103</v>
      </c>
      <c r="E58" s="52">
        <v>71.5</v>
      </c>
      <c r="F58" s="53">
        <v>3.752380662486742</v>
      </c>
      <c r="G58" s="52">
        <v>387.42200000000003</v>
      </c>
      <c r="H58" s="53">
        <v>9.1921673135696356</v>
      </c>
    </row>
    <row r="59" spans="1:8" ht="15" x14ac:dyDescent="0.2">
      <c r="A59" s="80"/>
      <c r="B59" s="13" t="s">
        <v>18</v>
      </c>
      <c r="C59" s="52">
        <v>1451.7460000000001</v>
      </c>
      <c r="D59" s="53">
        <v>23.720746850609782</v>
      </c>
      <c r="E59" s="52">
        <v>375.91399999999999</v>
      </c>
      <c r="F59" s="53">
        <v>19.728285655357215</v>
      </c>
      <c r="G59" s="52">
        <v>1075.8320000000001</v>
      </c>
      <c r="H59" s="53">
        <v>25.525725811369121</v>
      </c>
    </row>
    <row r="60" spans="1:8" ht="15" x14ac:dyDescent="0.2">
      <c r="A60" s="80"/>
      <c r="B60" s="13" t="s">
        <v>5</v>
      </c>
      <c r="C60" s="52">
        <v>71.009</v>
      </c>
      <c r="D60" s="53">
        <v>1.1602487715584888</v>
      </c>
      <c r="E60" s="52">
        <v>8.0250000000000004</v>
      </c>
      <c r="F60" s="53">
        <v>0.42115880862176369</v>
      </c>
      <c r="G60" s="52">
        <v>62.984000000000002</v>
      </c>
      <c r="H60" s="53">
        <v>1.4943897509121058</v>
      </c>
    </row>
    <row r="61" spans="1:8" ht="15" x14ac:dyDescent="0.2">
      <c r="A61" s="81"/>
      <c r="B61" s="23" t="s">
        <v>0</v>
      </c>
      <c r="C61" s="67">
        <v>2891.9029999999998</v>
      </c>
      <c r="D61" s="68">
        <v>47.252135690071796</v>
      </c>
      <c r="E61" s="67">
        <v>556.29600000000005</v>
      </c>
      <c r="F61" s="68">
        <v>29.194886056205938</v>
      </c>
      <c r="G61" s="67">
        <v>2335.6060000000002</v>
      </c>
      <c r="H61" s="68">
        <v>55.415751120424559</v>
      </c>
    </row>
    <row r="62" spans="1:8" ht="15" x14ac:dyDescent="0.2">
      <c r="A62" s="79" t="s">
        <v>2</v>
      </c>
      <c r="B62" s="20" t="s">
        <v>21</v>
      </c>
      <c r="C62" s="50">
        <v>222.274</v>
      </c>
      <c r="D62" s="51">
        <v>3.3927254388621333</v>
      </c>
      <c r="E62" s="50">
        <v>34.488999999999997</v>
      </c>
      <c r="F62" s="51">
        <v>1.870204378216286</v>
      </c>
      <c r="G62" s="50">
        <v>187.785</v>
      </c>
      <c r="H62" s="51">
        <v>3.9891803427740147</v>
      </c>
    </row>
    <row r="63" spans="1:8" ht="15" x14ac:dyDescent="0.2">
      <c r="A63" s="80"/>
      <c r="B63" s="13" t="s">
        <v>20</v>
      </c>
      <c r="C63" s="52">
        <v>348.39299999999997</v>
      </c>
      <c r="D63" s="53">
        <v>5.3177690320122695</v>
      </c>
      <c r="E63" s="52">
        <v>63.817</v>
      </c>
      <c r="F63" s="53">
        <v>3.4605477921838483</v>
      </c>
      <c r="G63" s="52">
        <v>284.57600000000002</v>
      </c>
      <c r="H63" s="53">
        <v>6.0453443311513597</v>
      </c>
    </row>
    <row r="64" spans="1:8" ht="15" x14ac:dyDescent="0.2">
      <c r="A64" s="80"/>
      <c r="B64" s="13" t="s">
        <v>19</v>
      </c>
      <c r="C64" s="52">
        <v>225.792</v>
      </c>
      <c r="D64" s="53">
        <v>3.4464231637148686</v>
      </c>
      <c r="E64" s="52">
        <v>71.867000000000004</v>
      </c>
      <c r="F64" s="53">
        <v>3.8970679941218895</v>
      </c>
      <c r="G64" s="52">
        <v>153.92500000000001</v>
      </c>
      <c r="H64" s="53">
        <v>3.2698808970976927</v>
      </c>
    </row>
    <row r="65" spans="1:8" ht="15" x14ac:dyDescent="0.2">
      <c r="A65" s="80"/>
      <c r="B65" s="13" t="s">
        <v>18</v>
      </c>
      <c r="C65" s="52">
        <v>687.59199999999998</v>
      </c>
      <c r="D65" s="53">
        <v>10.495203532388366</v>
      </c>
      <c r="E65" s="52">
        <v>367.839</v>
      </c>
      <c r="F65" s="53">
        <v>19.946478827414552</v>
      </c>
      <c r="G65" s="52">
        <v>319.75299999999999</v>
      </c>
      <c r="H65" s="53">
        <v>6.7926212537903412</v>
      </c>
    </row>
    <row r="66" spans="1:8" ht="15" x14ac:dyDescent="0.2">
      <c r="A66" s="80"/>
      <c r="B66" s="13" t="s">
        <v>5</v>
      </c>
      <c r="C66" s="52">
        <v>72.28</v>
      </c>
      <c r="D66" s="53">
        <v>1.1032608164740589</v>
      </c>
      <c r="E66" s="52">
        <v>6.87</v>
      </c>
      <c r="F66" s="53">
        <v>0.37253338972848982</v>
      </c>
      <c r="G66" s="52">
        <v>65.41</v>
      </c>
      <c r="H66" s="53">
        <v>1.389526779140231</v>
      </c>
    </row>
    <row r="67" spans="1:8" ht="15" x14ac:dyDescent="0.2">
      <c r="A67" s="81"/>
      <c r="B67" s="23" t="s">
        <v>0</v>
      </c>
      <c r="C67" s="67">
        <v>1556.3320000000001</v>
      </c>
      <c r="D67" s="68">
        <v>23.755397247159728</v>
      </c>
      <c r="E67" s="67">
        <v>544.88300000000004</v>
      </c>
      <c r="F67" s="68">
        <v>29.546886607777111</v>
      </c>
      <c r="G67" s="67">
        <v>1011.449</v>
      </c>
      <c r="H67" s="68">
        <v>21.486553603953638</v>
      </c>
    </row>
    <row r="68" spans="1:8" ht="15" x14ac:dyDescent="0.2">
      <c r="A68" s="79" t="s">
        <v>1</v>
      </c>
      <c r="B68" s="20" t="s">
        <v>21</v>
      </c>
      <c r="C68" s="50">
        <v>471.63499999999999</v>
      </c>
      <c r="D68" s="51">
        <v>10.048686491677106</v>
      </c>
      <c r="E68" s="50">
        <v>19.763999999999999</v>
      </c>
      <c r="F68" s="51">
        <v>6.1557053334496121</v>
      </c>
      <c r="G68" s="50">
        <v>451.87</v>
      </c>
      <c r="H68" s="51">
        <v>10.334527939841232</v>
      </c>
    </row>
    <row r="69" spans="1:8" ht="15" x14ac:dyDescent="0.2">
      <c r="A69" s="80"/>
      <c r="B69" s="13" t="s">
        <v>20</v>
      </c>
      <c r="C69" s="52">
        <v>864.947</v>
      </c>
      <c r="D69" s="53">
        <v>18.428617967107268</v>
      </c>
      <c r="E69" s="52">
        <v>47.843000000000004</v>
      </c>
      <c r="F69" s="53">
        <v>14.901204729216241</v>
      </c>
      <c r="G69" s="52">
        <v>817.10400000000004</v>
      </c>
      <c r="H69" s="53">
        <v>18.68764051111167</v>
      </c>
    </row>
    <row r="70" spans="1:8" ht="15" x14ac:dyDescent="0.2">
      <c r="A70" s="80"/>
      <c r="B70" s="13" t="s">
        <v>19</v>
      </c>
      <c r="C70" s="52">
        <v>567.20299999999997</v>
      </c>
      <c r="D70" s="53">
        <v>12.084864618060001</v>
      </c>
      <c r="E70" s="52">
        <v>42.128</v>
      </c>
      <c r="F70" s="53">
        <v>13.121207968405448</v>
      </c>
      <c r="G70" s="52">
        <v>525.07500000000005</v>
      </c>
      <c r="H70" s="53">
        <v>12.008768579485549</v>
      </c>
    </row>
    <row r="71" spans="1:8" ht="15" x14ac:dyDescent="0.2">
      <c r="A71" s="80"/>
      <c r="B71" s="13" t="s">
        <v>18</v>
      </c>
      <c r="C71" s="52">
        <v>1507.8620000000001</v>
      </c>
      <c r="D71" s="53">
        <v>32.12660746279056</v>
      </c>
      <c r="E71" s="52">
        <v>161.32599999999999</v>
      </c>
      <c r="F71" s="53">
        <v>50.246676716458815</v>
      </c>
      <c r="G71" s="52">
        <v>1346.5360000000001</v>
      </c>
      <c r="H71" s="53">
        <v>30.796056197583493</v>
      </c>
    </row>
    <row r="72" spans="1:8" ht="15" x14ac:dyDescent="0.2">
      <c r="A72" s="80"/>
      <c r="B72" s="13" t="s">
        <v>5</v>
      </c>
      <c r="C72" s="52">
        <v>388.94900000000001</v>
      </c>
      <c r="D72" s="53">
        <v>8.2869731089747773</v>
      </c>
      <c r="E72" s="52">
        <v>1.2669999999999999</v>
      </c>
      <c r="F72" s="53">
        <v>0.39462045423399406</v>
      </c>
      <c r="G72" s="52">
        <v>387.68200000000002</v>
      </c>
      <c r="H72" s="53">
        <v>8.8665112992089075</v>
      </c>
    </row>
    <row r="73" spans="1:8" ht="15" x14ac:dyDescent="0.2">
      <c r="A73" s="81"/>
      <c r="B73" s="23" t="s">
        <v>0</v>
      </c>
      <c r="C73" s="67">
        <v>3800.5949999999998</v>
      </c>
      <c r="D73" s="68">
        <v>80.97572834254359</v>
      </c>
      <c r="E73" s="67">
        <v>272.32799999999997</v>
      </c>
      <c r="F73" s="68">
        <v>84.819415201764102</v>
      </c>
      <c r="G73" s="67">
        <v>3528.268</v>
      </c>
      <c r="H73" s="68">
        <v>80.693527397808538</v>
      </c>
    </row>
    <row r="74" spans="1:8" ht="15" x14ac:dyDescent="0.2">
      <c r="A74" s="79" t="s">
        <v>5</v>
      </c>
      <c r="B74" s="20" t="s">
        <v>21</v>
      </c>
      <c r="C74" s="50">
        <v>1.407</v>
      </c>
      <c r="D74" s="51">
        <v>1.9284010854965599</v>
      </c>
      <c r="E74" s="50">
        <v>0</v>
      </c>
      <c r="F74" s="51">
        <v>0</v>
      </c>
      <c r="G74" s="50">
        <v>1.407</v>
      </c>
      <c r="H74" s="51">
        <v>2.2556029369328932</v>
      </c>
    </row>
    <row r="75" spans="1:8" ht="15" x14ac:dyDescent="0.2">
      <c r="A75" s="80"/>
      <c r="B75" s="13" t="s">
        <v>20</v>
      </c>
      <c r="C75" s="52">
        <v>11.936999999999999</v>
      </c>
      <c r="D75" s="53">
        <v>16.360571256270386</v>
      </c>
      <c r="E75" s="52">
        <v>2.4820000000000002</v>
      </c>
      <c r="F75" s="53">
        <v>23.452707171879432</v>
      </c>
      <c r="G75" s="52">
        <v>9.4550000000000001</v>
      </c>
      <c r="H75" s="53">
        <v>15.157587611016703</v>
      </c>
    </row>
    <row r="76" spans="1:8" ht="15" x14ac:dyDescent="0.2">
      <c r="A76" s="80"/>
      <c r="B76" s="13" t="s">
        <v>19</v>
      </c>
      <c r="C76" s="52">
        <v>9.2669999999999995</v>
      </c>
      <c r="D76" s="53">
        <v>12.701132096159643</v>
      </c>
      <c r="E76" s="52">
        <v>0.73299999999999998</v>
      </c>
      <c r="F76" s="53">
        <v>6.9262024000755931</v>
      </c>
      <c r="G76" s="52">
        <v>8.5340000000000007</v>
      </c>
      <c r="H76" s="53">
        <v>13.681105517971082</v>
      </c>
    </row>
    <row r="77" spans="1:8" ht="15" x14ac:dyDescent="0.2">
      <c r="A77" s="80"/>
      <c r="B77" s="13" t="s">
        <v>18</v>
      </c>
      <c r="C77" s="52">
        <v>10.012</v>
      </c>
      <c r="D77" s="53">
        <v>13.722211562183054</v>
      </c>
      <c r="E77" s="52">
        <v>1.869</v>
      </c>
      <c r="F77" s="53">
        <v>17.66039875271662</v>
      </c>
      <c r="G77" s="52">
        <v>8.1430000000000007</v>
      </c>
      <c r="H77" s="53">
        <v>13.054281958382763</v>
      </c>
    </row>
    <row r="78" spans="1:8" ht="15" x14ac:dyDescent="0.2">
      <c r="A78" s="80"/>
      <c r="B78" s="13" t="s">
        <v>5</v>
      </c>
      <c r="C78" s="52">
        <v>2.2069999999999999</v>
      </c>
      <c r="D78" s="53">
        <v>3.0248622570653216</v>
      </c>
      <c r="E78" s="52">
        <v>0.158</v>
      </c>
      <c r="F78" s="53">
        <v>1.4929604082018331</v>
      </c>
      <c r="G78" s="52">
        <v>2.0489999999999999</v>
      </c>
      <c r="H78" s="53">
        <v>3.2848119529321234</v>
      </c>
    </row>
    <row r="79" spans="1:8" ht="15" x14ac:dyDescent="0.2">
      <c r="A79" s="81"/>
      <c r="B79" s="23" t="s">
        <v>0</v>
      </c>
      <c r="C79" s="67">
        <v>34.831000000000003</v>
      </c>
      <c r="D79" s="68">
        <v>47.738548833639435</v>
      </c>
      <c r="E79" s="67">
        <v>5.2430000000000003</v>
      </c>
      <c r="F79" s="68">
        <v>49.541717849381087</v>
      </c>
      <c r="G79" s="67">
        <v>29.588000000000001</v>
      </c>
      <c r="H79" s="68">
        <v>47.433389977235564</v>
      </c>
    </row>
    <row r="80" spans="1:8" ht="15" x14ac:dyDescent="0.2">
      <c r="A80" s="82" t="s">
        <v>0</v>
      </c>
      <c r="B80" s="20" t="s">
        <v>21</v>
      </c>
      <c r="C80" s="50">
        <v>1169.288</v>
      </c>
      <c r="D80" s="51">
        <v>5.4802394401315313</v>
      </c>
      <c r="E80" s="50">
        <v>110.968</v>
      </c>
      <c r="F80" s="51">
        <v>2.1721606860213063</v>
      </c>
      <c r="G80" s="50">
        <v>1058.32</v>
      </c>
      <c r="H80" s="51">
        <v>6.5216488398487575</v>
      </c>
    </row>
    <row r="81" spans="1:8" ht="15" x14ac:dyDescent="0.2">
      <c r="A81" s="80"/>
      <c r="B81" s="13" t="s">
        <v>20</v>
      </c>
      <c r="C81" s="52">
        <v>2342.3049999999998</v>
      </c>
      <c r="D81" s="53">
        <v>10.977956022654201</v>
      </c>
      <c r="E81" s="52">
        <v>239.054</v>
      </c>
      <c r="F81" s="53">
        <v>4.6794003734061826</v>
      </c>
      <c r="G81" s="52">
        <v>2103.2510000000002</v>
      </c>
      <c r="H81" s="53">
        <v>12.960791106717007</v>
      </c>
    </row>
    <row r="82" spans="1:8" ht="15" x14ac:dyDescent="0.2">
      <c r="A82" s="80"/>
      <c r="B82" s="13" t="s">
        <v>19</v>
      </c>
      <c r="C82" s="52">
        <v>1642.712</v>
      </c>
      <c r="D82" s="53">
        <v>7.6990913198265511</v>
      </c>
      <c r="E82" s="52">
        <v>236.15100000000001</v>
      </c>
      <c r="F82" s="53">
        <v>4.6225751402622146</v>
      </c>
      <c r="G82" s="52">
        <v>1406.5609999999999</v>
      </c>
      <c r="H82" s="53">
        <v>8.6676023450624662</v>
      </c>
    </row>
    <row r="83" spans="1:8" ht="15" x14ac:dyDescent="0.2">
      <c r="A83" s="80"/>
      <c r="B83" s="13" t="s">
        <v>18</v>
      </c>
      <c r="C83" s="52">
        <v>4912.2039999999997</v>
      </c>
      <c r="D83" s="53">
        <v>23.022603583353174</v>
      </c>
      <c r="E83" s="52">
        <v>1243.162</v>
      </c>
      <c r="F83" s="53">
        <v>24.334471403968884</v>
      </c>
      <c r="G83" s="52">
        <v>3669.0419999999999</v>
      </c>
      <c r="H83" s="53">
        <v>22.609610989735021</v>
      </c>
    </row>
    <row r="84" spans="1:8" ht="15" x14ac:dyDescent="0.2">
      <c r="A84" s="80"/>
      <c r="B84" s="22" t="s">
        <v>5</v>
      </c>
      <c r="C84" s="52">
        <v>550.26900000000001</v>
      </c>
      <c r="D84" s="53">
        <v>2.5790103691149979</v>
      </c>
      <c r="E84" s="52">
        <v>19.460999999999999</v>
      </c>
      <c r="F84" s="53">
        <v>0.38094242584042814</v>
      </c>
      <c r="G84" s="52">
        <v>530.80799999999999</v>
      </c>
      <c r="H84" s="53">
        <v>3.2709798334931204</v>
      </c>
    </row>
    <row r="85" spans="1:8" ht="15" x14ac:dyDescent="0.2">
      <c r="A85" s="81"/>
      <c r="B85" s="23" t="s">
        <v>0</v>
      </c>
      <c r="C85" s="67">
        <v>10616.778</v>
      </c>
      <c r="D85" s="68">
        <v>49.758900735080459</v>
      </c>
      <c r="E85" s="67">
        <v>1848.796</v>
      </c>
      <c r="F85" s="68">
        <v>36.18955002949901</v>
      </c>
      <c r="G85" s="67">
        <v>8767.982</v>
      </c>
      <c r="H85" s="68">
        <v>54.030633114856371</v>
      </c>
    </row>
    <row r="86" spans="1:8" x14ac:dyDescent="0.2">
      <c r="A86" s="15" t="s">
        <v>75</v>
      </c>
      <c r="B86" s="15"/>
      <c r="C86" s="15"/>
      <c r="D86" s="15"/>
      <c r="E86" s="15"/>
      <c r="F86" s="15"/>
      <c r="G86" s="15"/>
      <c r="H86" s="15"/>
    </row>
    <row r="87" spans="1:8" x14ac:dyDescent="0.2">
      <c r="A87" s="16" t="s">
        <v>76</v>
      </c>
    </row>
    <row r="89" spans="1:8" ht="15" x14ac:dyDescent="0.25">
      <c r="A89" s="30" t="s">
        <v>12</v>
      </c>
    </row>
    <row r="90" spans="1:8" x14ac:dyDescent="0.2">
      <c r="A90" s="13"/>
      <c r="B90" s="11"/>
      <c r="C90" s="11"/>
      <c r="D90" s="11"/>
      <c r="E90" s="11"/>
      <c r="F90" s="11"/>
      <c r="G90" s="11"/>
      <c r="H90" s="11"/>
    </row>
    <row r="91" spans="1:8" ht="45.75" customHeight="1" x14ac:dyDescent="0.2">
      <c r="A91" s="26"/>
      <c r="B91" s="19"/>
      <c r="C91" s="76" t="s">
        <v>0</v>
      </c>
      <c r="D91" s="78"/>
      <c r="E91" s="76" t="s">
        <v>24</v>
      </c>
      <c r="F91" s="83"/>
      <c r="G91" s="76" t="s">
        <v>23</v>
      </c>
      <c r="H91" s="78"/>
    </row>
    <row r="92" spans="1:8" ht="24" x14ac:dyDescent="0.2">
      <c r="A92" s="26"/>
      <c r="B92" s="19"/>
      <c r="C92" s="25" t="s">
        <v>9</v>
      </c>
      <c r="D92" s="24" t="s">
        <v>22</v>
      </c>
      <c r="E92" s="25" t="s">
        <v>9</v>
      </c>
      <c r="F92" s="24" t="s">
        <v>22</v>
      </c>
      <c r="G92" s="25" t="s">
        <v>9</v>
      </c>
      <c r="H92" s="24" t="s">
        <v>22</v>
      </c>
    </row>
    <row r="93" spans="1:8" ht="15" x14ac:dyDescent="0.2">
      <c r="A93" s="79" t="s">
        <v>4</v>
      </c>
      <c r="B93" s="20" t="s">
        <v>21</v>
      </c>
      <c r="C93" s="50">
        <v>203.71299999999999</v>
      </c>
      <c r="D93" s="51">
        <v>4.8206407753802836</v>
      </c>
      <c r="E93" s="50">
        <v>23.690999999999999</v>
      </c>
      <c r="F93" s="51">
        <v>2.1244256491375317</v>
      </c>
      <c r="G93" s="50">
        <v>180.023</v>
      </c>
      <c r="H93" s="51">
        <v>5.7872611010400625</v>
      </c>
    </row>
    <row r="94" spans="1:8" ht="15" x14ac:dyDescent="0.2">
      <c r="A94" s="80"/>
      <c r="B94" s="13" t="s">
        <v>20</v>
      </c>
      <c r="C94" s="52">
        <v>543.49800000000005</v>
      </c>
      <c r="D94" s="53">
        <v>12.861273557100597</v>
      </c>
      <c r="E94" s="52">
        <v>64.876000000000005</v>
      </c>
      <c r="F94" s="53">
        <v>5.8175779162317562</v>
      </c>
      <c r="G94" s="52">
        <v>478.62200000000001</v>
      </c>
      <c r="H94" s="53">
        <v>15.386425527304828</v>
      </c>
    </row>
    <row r="95" spans="1:8" ht="15" x14ac:dyDescent="0.2">
      <c r="A95" s="80"/>
      <c r="B95" s="13" t="s">
        <v>19</v>
      </c>
      <c r="C95" s="52">
        <v>424.91800000000001</v>
      </c>
      <c r="D95" s="53">
        <v>10.055210207463636</v>
      </c>
      <c r="E95" s="52">
        <v>57.243000000000002</v>
      </c>
      <c r="F95" s="53">
        <v>5.1331095113578886</v>
      </c>
      <c r="G95" s="52">
        <v>367.67399999999998</v>
      </c>
      <c r="H95" s="53">
        <v>11.8197421333041</v>
      </c>
    </row>
    <row r="96" spans="1:8" ht="15" x14ac:dyDescent="0.2">
      <c r="A96" s="80"/>
      <c r="B96" s="13" t="s">
        <v>18</v>
      </c>
      <c r="C96" s="52">
        <v>1331.0730000000001</v>
      </c>
      <c r="D96" s="53">
        <v>31.498356898223296</v>
      </c>
      <c r="E96" s="52">
        <v>360.21499999999997</v>
      </c>
      <c r="F96" s="53">
        <v>32.301295226207252</v>
      </c>
      <c r="G96" s="52">
        <v>970.85799999999995</v>
      </c>
      <c r="H96" s="53">
        <v>31.210504980105615</v>
      </c>
    </row>
    <row r="97" spans="1:13" ht="15" x14ac:dyDescent="0.2">
      <c r="A97" s="80"/>
      <c r="B97" s="13" t="s">
        <v>5</v>
      </c>
      <c r="C97" s="52">
        <v>17.45</v>
      </c>
      <c r="D97" s="53">
        <v>0.41293477358040948</v>
      </c>
      <c r="E97" s="52">
        <v>3.306</v>
      </c>
      <c r="F97" s="53">
        <v>0.29645651074453089</v>
      </c>
      <c r="G97" s="52">
        <v>14.144</v>
      </c>
      <c r="H97" s="53">
        <v>0.45469201720397195</v>
      </c>
      <c r="I97" s="47"/>
    </row>
    <row r="98" spans="1:13" ht="15" x14ac:dyDescent="0.2">
      <c r="A98" s="81"/>
      <c r="B98" s="23" t="s">
        <v>0</v>
      </c>
      <c r="C98" s="67">
        <v>2520.652</v>
      </c>
      <c r="D98" s="68">
        <v>59.64841621174822</v>
      </c>
      <c r="E98" s="67">
        <v>509.33199999999999</v>
      </c>
      <c r="F98" s="68">
        <v>45.672954485944764</v>
      </c>
      <c r="G98" s="67">
        <v>2011.32</v>
      </c>
      <c r="H98" s="71">
        <v>64.658593611615728</v>
      </c>
      <c r="I98" s="47"/>
    </row>
    <row r="99" spans="1:13" ht="15" x14ac:dyDescent="0.2">
      <c r="A99" s="79" t="s">
        <v>3</v>
      </c>
      <c r="B99" s="20" t="s">
        <v>21</v>
      </c>
      <c r="C99" s="50">
        <v>311.62200000000001</v>
      </c>
      <c r="D99" s="51">
        <v>4.8296416150570041</v>
      </c>
      <c r="E99" s="50">
        <v>37.33</v>
      </c>
      <c r="F99" s="51">
        <v>1.8912948758220267</v>
      </c>
      <c r="G99" s="50">
        <v>274.29199999999997</v>
      </c>
      <c r="H99" s="51">
        <v>6.1246399464106283</v>
      </c>
      <c r="M99" s="47"/>
    </row>
    <row r="100" spans="1:13" ht="15" x14ac:dyDescent="0.2">
      <c r="A100" s="80"/>
      <c r="B100" s="13" t="s">
        <v>20</v>
      </c>
      <c r="C100" s="52">
        <v>663.98400000000004</v>
      </c>
      <c r="D100" s="53">
        <v>10.290687942866708</v>
      </c>
      <c r="E100" s="52">
        <v>68.661000000000001</v>
      </c>
      <c r="F100" s="53">
        <v>3.4786551692691181</v>
      </c>
      <c r="G100" s="52">
        <v>595.322</v>
      </c>
      <c r="H100" s="53">
        <v>13.292888243831641</v>
      </c>
      <c r="M100" s="47"/>
    </row>
    <row r="101" spans="1:13" ht="15" x14ac:dyDescent="0.2">
      <c r="A101" s="80"/>
      <c r="B101" s="13" t="s">
        <v>19</v>
      </c>
      <c r="C101" s="52">
        <v>496.92</v>
      </c>
      <c r="D101" s="53">
        <v>7.701463668656662</v>
      </c>
      <c r="E101" s="52">
        <v>77.096999999999994</v>
      </c>
      <c r="F101" s="53">
        <v>3.9060584259643925</v>
      </c>
      <c r="G101" s="52">
        <v>419.82299999999998</v>
      </c>
      <c r="H101" s="53">
        <v>9.3741877860890916</v>
      </c>
    </row>
    <row r="102" spans="1:13" ht="15" x14ac:dyDescent="0.2">
      <c r="A102" s="80"/>
      <c r="B102" s="13" t="s">
        <v>18</v>
      </c>
      <c r="C102" s="52">
        <v>1516.405</v>
      </c>
      <c r="D102" s="53">
        <v>23.501847408977913</v>
      </c>
      <c r="E102" s="52">
        <v>384.79399999999998</v>
      </c>
      <c r="F102" s="53">
        <v>19.495283162257191</v>
      </c>
      <c r="G102" s="52">
        <v>1131.6099999999999</v>
      </c>
      <c r="H102" s="53">
        <v>25.26761192363514</v>
      </c>
    </row>
    <row r="103" spans="1:13" ht="15" x14ac:dyDescent="0.2">
      <c r="A103" s="80"/>
      <c r="B103" s="13" t="s">
        <v>5</v>
      </c>
      <c r="C103" s="52">
        <v>81.302000000000007</v>
      </c>
      <c r="D103" s="53">
        <v>1.260050710756508</v>
      </c>
      <c r="E103" s="52">
        <v>8.9990000000000006</v>
      </c>
      <c r="F103" s="53">
        <v>0.45592720566628503</v>
      </c>
      <c r="G103" s="52">
        <v>72.302999999999997</v>
      </c>
      <c r="H103" s="53">
        <v>1.6144468013843922</v>
      </c>
    </row>
    <row r="104" spans="1:13" ht="15" x14ac:dyDescent="0.2">
      <c r="A104" s="81"/>
      <c r="B104" s="23" t="s">
        <v>0</v>
      </c>
      <c r="C104" s="67">
        <v>3070.232</v>
      </c>
      <c r="D104" s="68">
        <v>47.583675847917327</v>
      </c>
      <c r="E104" s="67">
        <v>576.88099999999997</v>
      </c>
      <c r="F104" s="68">
        <v>29.227218838979013</v>
      </c>
      <c r="G104" s="67">
        <v>2493.3510000000001</v>
      </c>
      <c r="H104" s="68">
        <v>55.67379703025567</v>
      </c>
    </row>
    <row r="105" spans="1:13" ht="15" x14ac:dyDescent="0.2">
      <c r="A105" s="79" t="s">
        <v>2</v>
      </c>
      <c r="B105" s="20" t="s">
        <v>21</v>
      </c>
      <c r="C105" s="50">
        <v>251.066</v>
      </c>
      <c r="D105" s="51">
        <v>3.4516189611515862</v>
      </c>
      <c r="E105" s="50">
        <v>36.962000000000003</v>
      </c>
      <c r="F105" s="51">
        <v>1.885796121572167</v>
      </c>
      <c r="G105" s="50">
        <v>214.10400000000001</v>
      </c>
      <c r="H105" s="51">
        <v>4.0291766406214711</v>
      </c>
    </row>
    <row r="106" spans="1:13" ht="15" x14ac:dyDescent="0.2">
      <c r="A106" s="80"/>
      <c r="B106" s="13" t="s">
        <v>20</v>
      </c>
      <c r="C106" s="52">
        <v>409.66199999999998</v>
      </c>
      <c r="D106" s="53">
        <v>5.6319737712923343</v>
      </c>
      <c r="E106" s="52">
        <v>68.385999999999996</v>
      </c>
      <c r="F106" s="53">
        <v>3.4890442500360961</v>
      </c>
      <c r="G106" s="52">
        <v>341.27600000000001</v>
      </c>
      <c r="H106" s="53">
        <v>6.4223988678620367</v>
      </c>
    </row>
    <row r="107" spans="1:13" ht="15" x14ac:dyDescent="0.2">
      <c r="A107" s="80"/>
      <c r="B107" s="13" t="s">
        <v>19</v>
      </c>
      <c r="C107" s="52">
        <v>253.56399999999999</v>
      </c>
      <c r="D107" s="53">
        <v>3.485961102918917</v>
      </c>
      <c r="E107" s="52">
        <v>76.260000000000005</v>
      </c>
      <c r="F107" s="53">
        <v>3.8907746396594738</v>
      </c>
      <c r="G107" s="52">
        <v>177.304</v>
      </c>
      <c r="H107" s="53">
        <v>3.3366454390798368</v>
      </c>
    </row>
    <row r="108" spans="1:13" ht="15" x14ac:dyDescent="0.2">
      <c r="A108" s="80"/>
      <c r="B108" s="13" t="s">
        <v>18</v>
      </c>
      <c r="C108" s="52">
        <v>732.53700000000003</v>
      </c>
      <c r="D108" s="53">
        <v>10.070812451487257</v>
      </c>
      <c r="E108" s="52">
        <v>380.58100000000002</v>
      </c>
      <c r="F108" s="53">
        <v>19.417189917863126</v>
      </c>
      <c r="G108" s="52">
        <v>351.95499999999998</v>
      </c>
      <c r="H108" s="53">
        <v>6.6233646477876631</v>
      </c>
    </row>
    <row r="109" spans="1:13" ht="15" x14ac:dyDescent="0.2">
      <c r="A109" s="80"/>
      <c r="B109" s="13" t="s">
        <v>5</v>
      </c>
      <c r="C109" s="52">
        <v>82.866</v>
      </c>
      <c r="D109" s="53">
        <v>1.1392297516779943</v>
      </c>
      <c r="E109" s="52">
        <v>7.843</v>
      </c>
      <c r="F109" s="53">
        <v>0.40014877391619785</v>
      </c>
      <c r="G109" s="52">
        <v>75.024000000000001</v>
      </c>
      <c r="H109" s="53">
        <v>1.4118603495777067</v>
      </c>
    </row>
    <row r="110" spans="1:13" ht="15" x14ac:dyDescent="0.2">
      <c r="A110" s="81"/>
      <c r="B110" s="23" t="s">
        <v>0</v>
      </c>
      <c r="C110" s="67">
        <v>1729.694</v>
      </c>
      <c r="D110" s="68">
        <v>23.779582290673098</v>
      </c>
      <c r="E110" s="67">
        <v>570.03099999999995</v>
      </c>
      <c r="F110" s="68">
        <v>29.082902683185534</v>
      </c>
      <c r="G110" s="67">
        <v>1159.662</v>
      </c>
      <c r="H110" s="68">
        <v>21.823427126146065</v>
      </c>
    </row>
    <row r="111" spans="1:13" ht="15" x14ac:dyDescent="0.2">
      <c r="A111" s="79" t="s">
        <v>1</v>
      </c>
      <c r="B111" s="20" t="s">
        <v>21</v>
      </c>
      <c r="C111" s="50">
        <v>550.56299999999999</v>
      </c>
      <c r="D111" s="51">
        <v>10.193591269878006</v>
      </c>
      <c r="E111" s="50">
        <v>21.556000000000001</v>
      </c>
      <c r="F111" s="51">
        <v>6.3639020674710611</v>
      </c>
      <c r="G111" s="50">
        <v>529.00699999999995</v>
      </c>
      <c r="H111" s="51">
        <v>10.449836804944425</v>
      </c>
    </row>
    <row r="112" spans="1:13" ht="15" x14ac:dyDescent="0.2">
      <c r="A112" s="80"/>
      <c r="B112" s="13" t="s">
        <v>20</v>
      </c>
      <c r="C112" s="52">
        <v>1001.958</v>
      </c>
      <c r="D112" s="53">
        <v>18.551101911287947</v>
      </c>
      <c r="E112" s="52">
        <v>49.44</v>
      </c>
      <c r="F112" s="53">
        <v>14.595997319343535</v>
      </c>
      <c r="G112" s="52">
        <v>952.51800000000003</v>
      </c>
      <c r="H112" s="53">
        <v>18.815739023816423</v>
      </c>
    </row>
    <row r="113" spans="1:8" ht="15" x14ac:dyDescent="0.2">
      <c r="A113" s="80"/>
      <c r="B113" s="13" t="s">
        <v>19</v>
      </c>
      <c r="C113" s="52">
        <v>654.82100000000003</v>
      </c>
      <c r="D113" s="53">
        <v>12.1239124840078</v>
      </c>
      <c r="E113" s="52">
        <v>44.615000000000002</v>
      </c>
      <c r="F113" s="53">
        <v>13.171529538885757</v>
      </c>
      <c r="G113" s="52">
        <v>610.20600000000002</v>
      </c>
      <c r="H113" s="53">
        <v>12.053816144962012</v>
      </c>
    </row>
    <row r="114" spans="1:8" ht="15" x14ac:dyDescent="0.2">
      <c r="A114" s="80"/>
      <c r="B114" s="13" t="s">
        <v>18</v>
      </c>
      <c r="C114" s="52">
        <v>1662.9010000000001</v>
      </c>
      <c r="D114" s="53">
        <v>30.788362305987523</v>
      </c>
      <c r="E114" s="52">
        <v>167.923</v>
      </c>
      <c r="F114" s="53">
        <v>49.575316704209634</v>
      </c>
      <c r="G114" s="52">
        <v>1494.9780000000001</v>
      </c>
      <c r="H114" s="53">
        <v>29.531322131809617</v>
      </c>
    </row>
    <row r="115" spans="1:8" ht="15" x14ac:dyDescent="0.2">
      <c r="A115" s="80"/>
      <c r="B115" s="13" t="s">
        <v>5</v>
      </c>
      <c r="C115" s="52">
        <v>467.43700000000001</v>
      </c>
      <c r="D115" s="53">
        <v>8.6545258624679935</v>
      </c>
      <c r="E115" s="52">
        <v>1.3640000000000001</v>
      </c>
      <c r="F115" s="53">
        <v>0.40268892280713148</v>
      </c>
      <c r="G115" s="52">
        <v>466.07299999999998</v>
      </c>
      <c r="H115" s="53">
        <v>9.2066584925924673</v>
      </c>
    </row>
    <row r="116" spans="1:8" ht="15" x14ac:dyDescent="0.2">
      <c r="A116" s="81"/>
      <c r="B116" s="23" t="s">
        <v>0</v>
      </c>
      <c r="C116" s="67">
        <v>4337.68</v>
      </c>
      <c r="D116" s="68">
        <v>80.311493833629271</v>
      </c>
      <c r="E116" s="67">
        <v>284.899</v>
      </c>
      <c r="F116" s="68">
        <v>84.109729779200109</v>
      </c>
      <c r="G116" s="67">
        <v>4052.7809999999999</v>
      </c>
      <c r="H116" s="68">
        <v>80.057352844441525</v>
      </c>
    </row>
    <row r="117" spans="1:8" ht="15" x14ac:dyDescent="0.2">
      <c r="A117" s="79" t="s">
        <v>5</v>
      </c>
      <c r="B117" s="20" t="s">
        <v>21</v>
      </c>
      <c r="C117" s="50">
        <v>1.407</v>
      </c>
      <c r="D117" s="51">
        <v>1.5777964676198488</v>
      </c>
      <c r="E117" s="50">
        <v>0</v>
      </c>
      <c r="F117" s="51">
        <v>0</v>
      </c>
      <c r="G117" s="50">
        <v>1.407</v>
      </c>
      <c r="H117" s="51">
        <v>1.7902813299232738</v>
      </c>
    </row>
    <row r="118" spans="1:8" ht="15" x14ac:dyDescent="0.2">
      <c r="A118" s="80"/>
      <c r="B118" s="13" t="s">
        <v>20</v>
      </c>
      <c r="C118" s="52">
        <v>15.645</v>
      </c>
      <c r="D118" s="53">
        <v>17.544154751892346</v>
      </c>
      <c r="E118" s="52">
        <v>2.4820000000000002</v>
      </c>
      <c r="F118" s="53">
        <v>23.452707171879432</v>
      </c>
      <c r="G118" s="52">
        <v>13.163</v>
      </c>
      <c r="H118" s="53">
        <v>16.74873713275057</v>
      </c>
    </row>
    <row r="119" spans="1:8" ht="15" x14ac:dyDescent="0.2">
      <c r="A119" s="80"/>
      <c r="B119" s="13" t="s">
        <v>19</v>
      </c>
      <c r="C119" s="52">
        <v>10.284000000000001</v>
      </c>
      <c r="D119" s="53">
        <v>11.532380151387722</v>
      </c>
      <c r="E119" s="52">
        <v>0.73299999999999998</v>
      </c>
      <c r="F119" s="53">
        <v>6.9262024000755931</v>
      </c>
      <c r="G119" s="52">
        <v>9.5500000000000007</v>
      </c>
      <c r="H119" s="53">
        <v>12.151518621725135</v>
      </c>
    </row>
    <row r="120" spans="1:8" ht="15" x14ac:dyDescent="0.2">
      <c r="A120" s="80"/>
      <c r="B120" s="13" t="s">
        <v>18</v>
      </c>
      <c r="C120" s="52">
        <v>13.272</v>
      </c>
      <c r="D120" s="53">
        <v>14.88309503784693</v>
      </c>
      <c r="E120" s="52">
        <v>1.869</v>
      </c>
      <c r="F120" s="53">
        <v>17.66039875271662</v>
      </c>
      <c r="G120" s="52">
        <v>11.401999999999999</v>
      </c>
      <c r="H120" s="53">
        <v>14.508022547110993</v>
      </c>
    </row>
    <row r="121" spans="1:8" ht="15" x14ac:dyDescent="0.2">
      <c r="A121" s="80"/>
      <c r="B121" s="13" t="s">
        <v>5</v>
      </c>
      <c r="C121" s="52">
        <v>2.6930000000000001</v>
      </c>
      <c r="D121" s="53">
        <v>3.0199046818054387</v>
      </c>
      <c r="E121" s="52">
        <v>0.158</v>
      </c>
      <c r="F121" s="53">
        <v>1.4929604082018331</v>
      </c>
      <c r="G121" s="52">
        <v>2.5350000000000001</v>
      </c>
      <c r="H121" s="53">
        <v>3.2255601786464103</v>
      </c>
    </row>
    <row r="122" spans="1:8" ht="15" x14ac:dyDescent="0.2">
      <c r="A122" s="81"/>
      <c r="B122" s="23" t="s">
        <v>0</v>
      </c>
      <c r="C122" s="67">
        <v>43.301000000000002</v>
      </c>
      <c r="D122" s="68">
        <v>48.557331090552289</v>
      </c>
      <c r="E122" s="67">
        <v>5.2430000000000003</v>
      </c>
      <c r="F122" s="68">
        <v>49.541717849381087</v>
      </c>
      <c r="G122" s="67">
        <v>38.058</v>
      </c>
      <c r="H122" s="68">
        <v>48.425392220483268</v>
      </c>
    </row>
    <row r="123" spans="1:8" ht="15" x14ac:dyDescent="0.2">
      <c r="A123" s="82" t="s">
        <v>0</v>
      </c>
      <c r="B123" s="20" t="s">
        <v>21</v>
      </c>
      <c r="C123" s="50">
        <v>1318.3720000000001</v>
      </c>
      <c r="D123" s="51">
        <v>5.6239164857965793</v>
      </c>
      <c r="E123" s="50">
        <v>119.538</v>
      </c>
      <c r="F123" s="51">
        <v>2.2143715749513593</v>
      </c>
      <c r="G123" s="50">
        <v>1198.8330000000001</v>
      </c>
      <c r="H123" s="51">
        <v>6.6439587859779756</v>
      </c>
    </row>
    <row r="124" spans="1:8" ht="15" x14ac:dyDescent="0.2">
      <c r="A124" s="80"/>
      <c r="B124" s="13" t="s">
        <v>20</v>
      </c>
      <c r="C124" s="52">
        <v>2634.7460000000001</v>
      </c>
      <c r="D124" s="53">
        <v>11.239309895300108</v>
      </c>
      <c r="E124" s="52">
        <v>253.845</v>
      </c>
      <c r="F124" s="53">
        <v>4.7023302417936375</v>
      </c>
      <c r="G124" s="52">
        <v>2380.9009999999998</v>
      </c>
      <c r="H124" s="53">
        <v>13.195005574165666</v>
      </c>
    </row>
    <row r="125" spans="1:8" ht="15" x14ac:dyDescent="0.2">
      <c r="A125" s="80"/>
      <c r="B125" s="13" t="s">
        <v>19</v>
      </c>
      <c r="C125" s="52">
        <v>1840.5060000000001</v>
      </c>
      <c r="D125" s="53">
        <v>7.85123776567427</v>
      </c>
      <c r="E125" s="52">
        <v>255.94900000000001</v>
      </c>
      <c r="F125" s="53">
        <v>4.7413056119160899</v>
      </c>
      <c r="G125" s="52">
        <v>1584.557</v>
      </c>
      <c r="H125" s="53">
        <v>8.7816496559845323</v>
      </c>
    </row>
    <row r="126" spans="1:8" ht="15" x14ac:dyDescent="0.2">
      <c r="A126" s="80"/>
      <c r="B126" s="13" t="s">
        <v>18</v>
      </c>
      <c r="C126" s="52">
        <v>5256.1869999999999</v>
      </c>
      <c r="D126" s="53">
        <v>22.421863269039132</v>
      </c>
      <c r="E126" s="52">
        <v>1295.383</v>
      </c>
      <c r="F126" s="53">
        <v>23.996212868503882</v>
      </c>
      <c r="G126" s="52">
        <v>3960.8029999999999</v>
      </c>
      <c r="H126" s="53">
        <v>21.950857118028885</v>
      </c>
    </row>
    <row r="127" spans="1:8" ht="15" x14ac:dyDescent="0.2">
      <c r="A127" s="80"/>
      <c r="B127" s="22" t="s">
        <v>5</v>
      </c>
      <c r="C127" s="52">
        <v>651.74800000000005</v>
      </c>
      <c r="D127" s="53">
        <v>2.7802291931146512</v>
      </c>
      <c r="E127" s="52">
        <v>21.67</v>
      </c>
      <c r="F127" s="53">
        <v>0.4014240829627061</v>
      </c>
      <c r="G127" s="52">
        <v>630.07799999999997</v>
      </c>
      <c r="H127" s="53">
        <v>3.4919060986404538</v>
      </c>
    </row>
    <row r="128" spans="1:8" ht="15" x14ac:dyDescent="0.2">
      <c r="A128" s="81"/>
      <c r="B128" s="23" t="s">
        <v>0</v>
      </c>
      <c r="C128" s="67">
        <v>11701.558999999999</v>
      </c>
      <c r="D128" s="68">
        <v>49.916556608924736</v>
      </c>
      <c r="E128" s="67">
        <v>1946.386</v>
      </c>
      <c r="F128" s="68">
        <v>36.055662904543127</v>
      </c>
      <c r="G128" s="67">
        <v>9755.1730000000007</v>
      </c>
      <c r="H128" s="68">
        <v>54.063382774819459</v>
      </c>
    </row>
    <row r="129" spans="1:8" x14ac:dyDescent="0.2">
      <c r="A129" s="15" t="s">
        <v>75</v>
      </c>
      <c r="B129" s="15"/>
      <c r="C129" s="15"/>
      <c r="D129" s="15"/>
      <c r="E129" s="15"/>
      <c r="F129" s="15"/>
      <c r="G129" s="15"/>
      <c r="H129" s="15"/>
    </row>
    <row r="130" spans="1:8" x14ac:dyDescent="0.2">
      <c r="A130" s="16" t="s">
        <v>76</v>
      </c>
    </row>
  </sheetData>
  <mergeCells count="27">
    <mergeCell ref="G48:H48"/>
    <mergeCell ref="C4:D4"/>
    <mergeCell ref="E4:F4"/>
    <mergeCell ref="G4:H4"/>
    <mergeCell ref="A6:A11"/>
    <mergeCell ref="A12:A17"/>
    <mergeCell ref="A18:A23"/>
    <mergeCell ref="A24:A29"/>
    <mergeCell ref="A30:A35"/>
    <mergeCell ref="A36:A41"/>
    <mergeCell ref="C48:D48"/>
    <mergeCell ref="E48:F48"/>
    <mergeCell ref="G91:H91"/>
    <mergeCell ref="A93:A98"/>
    <mergeCell ref="A99:A104"/>
    <mergeCell ref="A105:A110"/>
    <mergeCell ref="A50:A55"/>
    <mergeCell ref="A56:A61"/>
    <mergeCell ref="A62:A67"/>
    <mergeCell ref="A68:A73"/>
    <mergeCell ref="A74:A79"/>
    <mergeCell ref="A80:A85"/>
    <mergeCell ref="A111:A116"/>
    <mergeCell ref="A117:A122"/>
    <mergeCell ref="A123:A128"/>
    <mergeCell ref="C91:D91"/>
    <mergeCell ref="E91:F9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/>
  </sheetViews>
  <sheetFormatPr baseColWidth="10" defaultColWidth="9.140625" defaultRowHeight="12.75" x14ac:dyDescent="0.2"/>
  <cols>
    <col min="1" max="1" width="30.7109375" style="10" customWidth="1"/>
    <col min="2" max="2" width="19.140625" style="10" bestFit="1" customWidth="1"/>
    <col min="3" max="8" width="18.7109375" style="10" customWidth="1"/>
    <col min="9" max="16384" width="9.140625" style="10"/>
  </cols>
  <sheetData>
    <row r="1" spans="1:9" ht="15" x14ac:dyDescent="0.2">
      <c r="A1" s="6" t="s">
        <v>59</v>
      </c>
      <c r="B1" s="7"/>
      <c r="C1" s="7"/>
      <c r="D1" s="7"/>
      <c r="E1" s="7"/>
      <c r="F1" s="7"/>
      <c r="G1" s="7"/>
      <c r="H1" s="7"/>
      <c r="I1" s="9"/>
    </row>
    <row r="2" spans="1:9" ht="15" x14ac:dyDescent="0.25">
      <c r="A2" s="1" t="s">
        <v>14</v>
      </c>
      <c r="C2" s="11"/>
      <c r="D2" s="11"/>
      <c r="E2" s="11"/>
      <c r="F2" s="11"/>
      <c r="G2" s="11"/>
      <c r="H2" s="11"/>
      <c r="I2" s="9"/>
    </row>
    <row r="3" spans="1:9" x14ac:dyDescent="0.2">
      <c r="A3" s="13"/>
      <c r="B3" s="11"/>
      <c r="C3" s="11"/>
      <c r="D3" s="11"/>
      <c r="E3" s="11"/>
      <c r="F3" s="11"/>
      <c r="G3" s="11"/>
      <c r="H3" s="11"/>
      <c r="I3" s="9"/>
    </row>
    <row r="4" spans="1:9" ht="46.5" customHeight="1" x14ac:dyDescent="0.2">
      <c r="A4" s="26"/>
      <c r="B4" s="19"/>
      <c r="C4" s="76" t="s">
        <v>0</v>
      </c>
      <c r="D4" s="78"/>
      <c r="E4" s="76" t="s">
        <v>24</v>
      </c>
      <c r="F4" s="83"/>
      <c r="G4" s="76" t="s">
        <v>23</v>
      </c>
      <c r="H4" s="78"/>
    </row>
    <row r="5" spans="1:9" ht="24" x14ac:dyDescent="0.2">
      <c r="A5" s="26"/>
      <c r="B5" s="19"/>
      <c r="C5" s="25" t="s">
        <v>9</v>
      </c>
      <c r="D5" s="24" t="s">
        <v>22</v>
      </c>
      <c r="E5" s="25" t="s">
        <v>9</v>
      </c>
      <c r="F5" s="24" t="s">
        <v>22</v>
      </c>
      <c r="G5" s="25" t="s">
        <v>9</v>
      </c>
      <c r="H5" s="24" t="s">
        <v>22</v>
      </c>
    </row>
    <row r="6" spans="1:9" ht="15" x14ac:dyDescent="0.2">
      <c r="A6" s="79" t="s">
        <v>4</v>
      </c>
      <c r="B6" s="20" t="s">
        <v>21</v>
      </c>
      <c r="C6" s="50">
        <v>21.399000000000001</v>
      </c>
      <c r="D6" s="51">
        <f>(C6/PSAL02!C$11)*100</f>
        <v>6.5339260960104557</v>
      </c>
      <c r="E6" s="50">
        <v>3.4239999999999999</v>
      </c>
      <c r="F6" s="51">
        <f>(E6/PSAL02!E$11)*100</f>
        <v>3.9013274084202134</v>
      </c>
      <c r="G6" s="50">
        <v>17.974</v>
      </c>
      <c r="H6" s="51">
        <f>(G6/PSAL02!G$11)*100</f>
        <v>7.4972261848153439</v>
      </c>
    </row>
    <row r="7" spans="1:9" ht="15" x14ac:dyDescent="0.2">
      <c r="A7" s="80"/>
      <c r="B7" s="13" t="s">
        <v>20</v>
      </c>
      <c r="C7" s="52">
        <v>37.465000000000003</v>
      </c>
      <c r="D7" s="53">
        <f>(C7/PSAL02!C$11)*100</f>
        <v>11.439485078135975</v>
      </c>
      <c r="E7" s="52">
        <v>11.968</v>
      </c>
      <c r="F7" s="53">
        <f>(E7/PSAL02!E$11)*100</f>
        <v>13.636415427562239</v>
      </c>
      <c r="G7" s="52">
        <v>25.498000000000001</v>
      </c>
      <c r="H7" s="53">
        <f>(G7/PSAL02!G$11)*100</f>
        <v>10.635599936598512</v>
      </c>
    </row>
    <row r="8" spans="1:9" ht="15" x14ac:dyDescent="0.2">
      <c r="A8" s="80"/>
      <c r="B8" s="13" t="s">
        <v>19</v>
      </c>
      <c r="C8" s="52">
        <v>27.675999999999998</v>
      </c>
      <c r="D8" s="53">
        <f>(C8/PSAL02!C$11)*100</f>
        <v>8.4505322039901554</v>
      </c>
      <c r="E8" s="52">
        <v>10.226000000000001</v>
      </c>
      <c r="F8" s="53">
        <f>(E8/PSAL02!E$11)*100</f>
        <v>11.651569532273687</v>
      </c>
      <c r="G8" s="52">
        <v>17.45</v>
      </c>
      <c r="H8" s="53">
        <f>(G8/PSAL02!G$11)*100</f>
        <v>7.2786578905656913</v>
      </c>
    </row>
    <row r="9" spans="1:9" ht="15" x14ac:dyDescent="0.2">
      <c r="A9" s="80"/>
      <c r="B9" s="13" t="s">
        <v>18</v>
      </c>
      <c r="C9" s="52">
        <v>52.161999999999999</v>
      </c>
      <c r="D9" s="53">
        <f>(C9/PSAL02!C$11)*100</f>
        <v>15.927036451240589</v>
      </c>
      <c r="E9" s="52">
        <v>21.884</v>
      </c>
      <c r="F9" s="53">
        <f>(E9/PSAL02!E$11)*100</f>
        <v>24.93476898535863</v>
      </c>
      <c r="G9" s="52">
        <v>30.277000000000001</v>
      </c>
      <c r="H9" s="53">
        <f>(G9/PSAL02!G$11)*100</f>
        <v>12.62899283396318</v>
      </c>
    </row>
    <row r="10" spans="1:9" ht="15" x14ac:dyDescent="0.2">
      <c r="A10" s="80"/>
      <c r="B10" s="13" t="s">
        <v>5</v>
      </c>
      <c r="C10" s="52">
        <v>1.27</v>
      </c>
      <c r="D10" s="53">
        <f>(C10/PSAL02!C$11)*100</f>
        <v>0.38777915519105</v>
      </c>
      <c r="E10" s="52">
        <v>0.97699999999999998</v>
      </c>
      <c r="F10" s="53">
        <f>(E10/PSAL02!E$11)*100</f>
        <v>1.1132000227881274</v>
      </c>
      <c r="G10" s="52">
        <v>0.29299999999999998</v>
      </c>
      <c r="H10" s="53">
        <f>(G10/PSAL02!G$11)*100</f>
        <v>0.12221471415104571</v>
      </c>
    </row>
    <row r="11" spans="1:9" ht="15" x14ac:dyDescent="0.2">
      <c r="A11" s="81"/>
      <c r="B11" s="23" t="s">
        <v>0</v>
      </c>
      <c r="C11" s="67">
        <v>139.971</v>
      </c>
      <c r="D11" s="68">
        <f>(C11/PSAL02!C$11)*100</f>
        <v>42.738453646650754</v>
      </c>
      <c r="E11" s="67">
        <v>48.478999999999999</v>
      </c>
      <c r="F11" s="68">
        <f>(E11/PSAL02!E$11)*100</f>
        <v>55.23728137640289</v>
      </c>
      <c r="G11" s="67">
        <v>91.492999999999995</v>
      </c>
      <c r="H11" s="68">
        <f>(G11/PSAL02!G$11)*100</f>
        <v>38.16310867515913</v>
      </c>
    </row>
    <row r="12" spans="1:9" ht="15" x14ac:dyDescent="0.2">
      <c r="A12" s="79" t="s">
        <v>3</v>
      </c>
      <c r="B12" s="20" t="s">
        <v>21</v>
      </c>
      <c r="C12" s="50">
        <v>18.367000000000001</v>
      </c>
      <c r="D12" s="51">
        <f>(C12/PSAL02!C$17)*100</f>
        <v>5.5301134806866052</v>
      </c>
      <c r="E12" s="50">
        <v>5.1120000000000001</v>
      </c>
      <c r="F12" s="51">
        <f>(E12/PSAL02!E$17)*100</f>
        <v>7.4821070503344416</v>
      </c>
      <c r="G12" s="50">
        <v>13.255000000000001</v>
      </c>
      <c r="H12" s="51">
        <f>(G12/PSAL02!G$17)*100</f>
        <v>5.0245827378763703</v>
      </c>
    </row>
    <row r="13" spans="1:9" ht="15" x14ac:dyDescent="0.2">
      <c r="A13" s="80"/>
      <c r="B13" s="13" t="s">
        <v>20</v>
      </c>
      <c r="C13" s="52">
        <v>42.335000000000001</v>
      </c>
      <c r="D13" s="53">
        <f>(C13/PSAL02!C$17)*100</f>
        <v>12.746630054166028</v>
      </c>
      <c r="E13" s="52">
        <v>10.215</v>
      </c>
      <c r="F13" s="53">
        <f>(E13/PSAL02!E$17)*100</f>
        <v>14.951041376988716</v>
      </c>
      <c r="G13" s="52">
        <v>32.119999999999997</v>
      </c>
      <c r="H13" s="53">
        <f>(G13/PSAL02!G$17)*100</f>
        <v>12.17575236066307</v>
      </c>
    </row>
    <row r="14" spans="1:9" ht="15" x14ac:dyDescent="0.2">
      <c r="A14" s="80"/>
      <c r="B14" s="13" t="s">
        <v>19</v>
      </c>
      <c r="C14" s="52">
        <v>37.801000000000002</v>
      </c>
      <c r="D14" s="53">
        <f>(C14/PSAL02!C$17)*100</f>
        <v>11.381489610901854</v>
      </c>
      <c r="E14" s="52">
        <v>10.127000000000001</v>
      </c>
      <c r="F14" s="53">
        <f>(E14/PSAL02!E$17)*100</f>
        <v>14.82224141211598</v>
      </c>
      <c r="G14" s="52">
        <v>27.673999999999999</v>
      </c>
      <c r="H14" s="53">
        <f>(G14/PSAL02!G$17)*100</f>
        <v>10.490403824065684</v>
      </c>
    </row>
    <row r="15" spans="1:9" ht="15" x14ac:dyDescent="0.2">
      <c r="A15" s="80"/>
      <c r="B15" s="13" t="s">
        <v>18</v>
      </c>
      <c r="C15" s="52">
        <v>52.302999999999997</v>
      </c>
      <c r="D15" s="53">
        <f>(C15/PSAL02!C$17)*100</f>
        <v>15.747891619771954</v>
      </c>
      <c r="E15" s="52">
        <v>21.878</v>
      </c>
      <c r="F15" s="53">
        <f>(E15/PSAL02!E$17)*100</f>
        <v>32.021427630519739</v>
      </c>
      <c r="G15" s="52">
        <v>30.425000000000001</v>
      </c>
      <c r="H15" s="53">
        <f>(G15/PSAL02!G$17)*100</f>
        <v>11.533227446238293</v>
      </c>
    </row>
    <row r="16" spans="1:9" ht="15" x14ac:dyDescent="0.2">
      <c r="A16" s="80"/>
      <c r="B16" s="13" t="s">
        <v>5</v>
      </c>
      <c r="C16" s="52">
        <v>2.9910000000000001</v>
      </c>
      <c r="D16" s="53">
        <f>(C16/PSAL02!C$17)*100</f>
        <v>0.90055912346783018</v>
      </c>
      <c r="E16" s="52">
        <v>0.40699999999999997</v>
      </c>
      <c r="F16" s="53">
        <f>(E16/PSAL02!E$17)*100</f>
        <v>0.59569983753640798</v>
      </c>
      <c r="G16" s="52">
        <v>2.585</v>
      </c>
      <c r="H16" s="53">
        <f>(G16/PSAL02!G$17)*100</f>
        <v>0.97989787834103481</v>
      </c>
    </row>
    <row r="17" spans="1:8" ht="15" x14ac:dyDescent="0.2">
      <c r="A17" s="81"/>
      <c r="B17" s="23" t="s">
        <v>0</v>
      </c>
      <c r="C17" s="67">
        <v>153.798</v>
      </c>
      <c r="D17" s="68">
        <f>(C17/PSAL02!C$17)*100</f>
        <v>46.306984978637686</v>
      </c>
      <c r="E17" s="67">
        <v>47.738999999999997</v>
      </c>
      <c r="F17" s="68">
        <f>(E17/PSAL02!E$17)*100</f>
        <v>69.872517307495286</v>
      </c>
      <c r="G17" s="67">
        <v>106.059</v>
      </c>
      <c r="H17" s="68">
        <f>(G17/PSAL02!G$17)*100</f>
        <v>40.203864247184448</v>
      </c>
    </row>
    <row r="18" spans="1:8" ht="15" x14ac:dyDescent="0.2">
      <c r="A18" s="79" t="s">
        <v>2</v>
      </c>
      <c r="B18" s="20" t="s">
        <v>21</v>
      </c>
      <c r="C18" s="50">
        <v>93.037000000000006</v>
      </c>
      <c r="D18" s="51">
        <f>(C18/PSAL02!C$23)*100</f>
        <v>12.879339511111972</v>
      </c>
      <c r="E18" s="50">
        <v>8.7609999999999992</v>
      </c>
      <c r="F18" s="51">
        <f>(E18/PSAL02!E$23)*100</f>
        <v>7.5596897084329235</v>
      </c>
      <c r="G18" s="50">
        <v>84.275999999999996</v>
      </c>
      <c r="H18" s="51">
        <f>(G18/PSAL02!G$23)*100</f>
        <v>13.895855283660053</v>
      </c>
    </row>
    <row r="19" spans="1:8" ht="15" x14ac:dyDescent="0.2">
      <c r="A19" s="80"/>
      <c r="B19" s="13" t="s">
        <v>20</v>
      </c>
      <c r="C19" s="52">
        <v>153.005</v>
      </c>
      <c r="D19" s="53">
        <f>(C19/PSAL02!C$23)*100</f>
        <v>21.180856453859079</v>
      </c>
      <c r="E19" s="52">
        <v>23.198</v>
      </c>
      <c r="F19" s="53">
        <f>(E19/PSAL02!E$23)*100</f>
        <v>20.017085019544226</v>
      </c>
      <c r="G19" s="52">
        <v>129.80699999999999</v>
      </c>
      <c r="H19" s="53">
        <f>(G19/PSAL02!G$23)*100</f>
        <v>21.403238013266655</v>
      </c>
    </row>
    <row r="20" spans="1:8" ht="15" x14ac:dyDescent="0.2">
      <c r="A20" s="80"/>
      <c r="B20" s="13" t="s">
        <v>19</v>
      </c>
      <c r="C20" s="52">
        <v>97.349000000000004</v>
      </c>
      <c r="D20" s="53">
        <f>(C20/PSAL02!C$23)*100</f>
        <v>13.476260219775352</v>
      </c>
      <c r="E20" s="52">
        <v>14.44</v>
      </c>
      <c r="F20" s="53">
        <f>(E20/PSAL02!E$23)*100</f>
        <v>12.459983950436184</v>
      </c>
      <c r="G20" s="52">
        <v>82.909000000000006</v>
      </c>
      <c r="H20" s="53">
        <f>(G20/PSAL02!G$23)*100</f>
        <v>13.670457374732683</v>
      </c>
    </row>
    <row r="21" spans="1:8" ht="15" x14ac:dyDescent="0.2">
      <c r="A21" s="80"/>
      <c r="B21" s="13" t="s">
        <v>18</v>
      </c>
      <c r="C21" s="52">
        <v>181.63300000000001</v>
      </c>
      <c r="D21" s="53">
        <f>(C21/PSAL02!C$23)*100</f>
        <v>25.143900527981351</v>
      </c>
      <c r="E21" s="52">
        <v>41.32</v>
      </c>
      <c r="F21" s="53">
        <f>(E21/PSAL02!E$23)*100</f>
        <v>35.654192301386644</v>
      </c>
      <c r="G21" s="52">
        <v>140.31299999999999</v>
      </c>
      <c r="H21" s="53">
        <f>(G21/PSAL02!G$23)*100</f>
        <v>23.135520698848939</v>
      </c>
    </row>
    <row r="22" spans="1:8" ht="15" x14ac:dyDescent="0.2">
      <c r="A22" s="80"/>
      <c r="B22" s="13" t="s">
        <v>5</v>
      </c>
      <c r="C22" s="52">
        <v>23.988</v>
      </c>
      <c r="D22" s="53">
        <f>(C22/PSAL02!C$23)*100</f>
        <v>3.3207175230559236</v>
      </c>
      <c r="E22" s="52">
        <v>3.024</v>
      </c>
      <c r="F22" s="53">
        <f>(E22/PSAL02!E$23)*100</f>
        <v>2.6093484394819266</v>
      </c>
      <c r="G22" s="52">
        <v>20.963999999999999</v>
      </c>
      <c r="H22" s="53">
        <f>(G22/PSAL02!G$23)*100</f>
        <v>3.4566508871641908</v>
      </c>
    </row>
    <row r="23" spans="1:8" ht="15" x14ac:dyDescent="0.2">
      <c r="A23" s="81"/>
      <c r="B23" s="23" t="s">
        <v>0</v>
      </c>
      <c r="C23" s="67">
        <v>549.01199999999994</v>
      </c>
      <c r="D23" s="68">
        <f>(C23/PSAL02!C$23)*100</f>
        <v>76.001074235783676</v>
      </c>
      <c r="E23" s="67">
        <v>90.742999999999995</v>
      </c>
      <c r="F23" s="68">
        <f>(E23/PSAL02!E$23)*100</f>
        <v>78.300299419281899</v>
      </c>
      <c r="G23" s="67">
        <v>458.26900000000001</v>
      </c>
      <c r="H23" s="68">
        <f>(G23/PSAL02!G$23)*100</f>
        <v>75.561722257672528</v>
      </c>
    </row>
    <row r="24" spans="1:8" ht="15" x14ac:dyDescent="0.2">
      <c r="A24" s="79" t="s">
        <v>1</v>
      </c>
      <c r="B24" s="20" t="s">
        <v>21</v>
      </c>
      <c r="C24" s="50">
        <v>25.681000000000001</v>
      </c>
      <c r="D24" s="51">
        <f>(C24/PSAL02!C$29)*100</f>
        <v>3.6294539636955676</v>
      </c>
      <c r="E24" s="50">
        <v>0.22800000000000001</v>
      </c>
      <c r="F24" s="51">
        <f>(E24/PSAL02!E$29)*100</f>
        <v>1.2914188615123194</v>
      </c>
      <c r="G24" s="50">
        <v>25.452999999999999</v>
      </c>
      <c r="H24" s="51">
        <f>(G24/PSAL02!G$29)*100</f>
        <v>3.689284363191514</v>
      </c>
    </row>
    <row r="25" spans="1:8" ht="15" x14ac:dyDescent="0.2">
      <c r="A25" s="80"/>
      <c r="B25" s="13" t="s">
        <v>20</v>
      </c>
      <c r="C25" s="52">
        <v>45.976999999999997</v>
      </c>
      <c r="D25" s="53">
        <f>(C25/PSAL02!C$29)*100</f>
        <v>6.4978546352879984</v>
      </c>
      <c r="E25" s="52">
        <v>0.245</v>
      </c>
      <c r="F25" s="53">
        <f>(E25/PSAL02!E$29)*100</f>
        <v>1.3877088643443782</v>
      </c>
      <c r="G25" s="52">
        <v>45.732999999999997</v>
      </c>
      <c r="H25" s="53">
        <f>(G25/PSAL02!G$29)*100</f>
        <v>6.6287683880814647</v>
      </c>
    </row>
    <row r="26" spans="1:8" ht="15" x14ac:dyDescent="0.2">
      <c r="A26" s="80"/>
      <c r="B26" s="13" t="s">
        <v>19</v>
      </c>
      <c r="C26" s="52">
        <v>33.012</v>
      </c>
      <c r="D26" s="53">
        <f>(C26/PSAL02!C$29)*100</f>
        <v>4.6655322709208393</v>
      </c>
      <c r="E26" s="52">
        <v>0.81</v>
      </c>
      <c r="F26" s="53">
        <f>(E26/PSAL02!E$29)*100</f>
        <v>4.587935429056925</v>
      </c>
      <c r="G26" s="52">
        <v>32.201999999999998</v>
      </c>
      <c r="H26" s="53">
        <f>(G26/PSAL02!G$29)*100</f>
        <v>4.6675179768001076</v>
      </c>
    </row>
    <row r="27" spans="1:8" ht="15" x14ac:dyDescent="0.2">
      <c r="A27" s="80"/>
      <c r="B27" s="13" t="s">
        <v>18</v>
      </c>
      <c r="C27" s="52">
        <v>47.234999999999999</v>
      </c>
      <c r="D27" s="53">
        <f>(C27/PSAL02!C$29)*100</f>
        <v>6.6756457293392053</v>
      </c>
      <c r="E27" s="52">
        <v>3.8010000000000002</v>
      </c>
      <c r="F27" s="53">
        <f>(E27/PSAL02!E$29)*100</f>
        <v>21.529311809685641</v>
      </c>
      <c r="G27" s="52">
        <v>43.435000000000002</v>
      </c>
      <c r="H27" s="53">
        <f>(G27/PSAL02!G$29)*100</f>
        <v>6.2956848432492603</v>
      </c>
    </row>
    <row r="28" spans="1:8" ht="15" x14ac:dyDescent="0.2">
      <c r="A28" s="80"/>
      <c r="B28" s="13" t="s">
        <v>5</v>
      </c>
      <c r="C28" s="52">
        <v>18.581</v>
      </c>
      <c r="D28" s="53">
        <f>(C28/PSAL02!C$29)*100</f>
        <v>2.626022510783355</v>
      </c>
      <c r="E28" s="52">
        <v>0</v>
      </c>
      <c r="F28" s="53">
        <f>(E28/PSAL02!E$29)*100</f>
        <v>0</v>
      </c>
      <c r="G28" s="52">
        <v>18.581</v>
      </c>
      <c r="H28" s="53">
        <f>(G28/PSAL02!G$29)*100</f>
        <v>2.6932225180710141</v>
      </c>
    </row>
    <row r="29" spans="1:8" ht="15" x14ac:dyDescent="0.2">
      <c r="A29" s="81"/>
      <c r="B29" s="23" t="s">
        <v>0</v>
      </c>
      <c r="C29" s="67">
        <v>170.48699999999999</v>
      </c>
      <c r="D29" s="68">
        <f>(C29/PSAL02!C$29)*100</f>
        <v>24.094650438400613</v>
      </c>
      <c r="E29" s="67">
        <v>5.0839999999999996</v>
      </c>
      <c r="F29" s="68">
        <f>(E29/PSAL02!E$29)*100</f>
        <v>28.796374964599259</v>
      </c>
      <c r="G29" s="67">
        <v>165.40299999999999</v>
      </c>
      <c r="H29" s="68">
        <f>(G29/PSAL02!G$29)*100</f>
        <v>23.974333144421717</v>
      </c>
    </row>
    <row r="30" spans="1:8" ht="15" x14ac:dyDescent="0.2">
      <c r="A30" s="79" t="s">
        <v>5</v>
      </c>
      <c r="B30" s="20" t="s">
        <v>21</v>
      </c>
      <c r="C30" s="50">
        <v>0.29899999999999999</v>
      </c>
      <c r="D30" s="51">
        <f>(C30/PSAL02!C$35)*100</f>
        <v>1.8441990994880648</v>
      </c>
      <c r="E30" s="50" t="s">
        <v>26</v>
      </c>
      <c r="F30" s="51" t="s">
        <v>26</v>
      </c>
      <c r="G30" s="50">
        <v>0.29899999999999999</v>
      </c>
      <c r="H30" s="51">
        <f>(G30/PSAL02!G$35)*100</f>
        <v>1.8441990994880648</v>
      </c>
    </row>
    <row r="31" spans="1:8" ht="15" x14ac:dyDescent="0.2">
      <c r="A31" s="80"/>
      <c r="B31" s="13" t="s">
        <v>20</v>
      </c>
      <c r="C31" s="52">
        <v>2.2679999999999998</v>
      </c>
      <c r="D31" s="53">
        <f>(C31/PSAL02!C$35)*100</f>
        <v>13.988774440263985</v>
      </c>
      <c r="E31" s="52" t="s">
        <v>26</v>
      </c>
      <c r="F31" s="53" t="s">
        <v>26</v>
      </c>
      <c r="G31" s="52">
        <v>2.2679999999999998</v>
      </c>
      <c r="H31" s="53">
        <f>(G31/PSAL02!G$35)*100</f>
        <v>13.988774440263985</v>
      </c>
    </row>
    <row r="32" spans="1:8" ht="15" x14ac:dyDescent="0.2">
      <c r="A32" s="80"/>
      <c r="B32" s="13" t="s">
        <v>19</v>
      </c>
      <c r="C32" s="52">
        <v>0.68100000000000005</v>
      </c>
      <c r="D32" s="53">
        <f>(C32/PSAL02!C$35)*100</f>
        <v>4.2003330660581017</v>
      </c>
      <c r="E32" s="52" t="s">
        <v>26</v>
      </c>
      <c r="F32" s="53" t="s">
        <v>26</v>
      </c>
      <c r="G32" s="52">
        <v>0.68100000000000005</v>
      </c>
      <c r="H32" s="53">
        <f>(G32/PSAL02!G$35)*100</f>
        <v>4.2003330660581017</v>
      </c>
    </row>
    <row r="33" spans="1:8" ht="15" x14ac:dyDescent="0.2">
      <c r="A33" s="80"/>
      <c r="B33" s="13" t="s">
        <v>18</v>
      </c>
      <c r="C33" s="52">
        <v>4.4939999999999998</v>
      </c>
      <c r="D33" s="53">
        <f>(C33/PSAL02!C$35)*100</f>
        <v>27.718497502004563</v>
      </c>
      <c r="E33" s="52" t="s">
        <v>26</v>
      </c>
      <c r="F33" s="53" t="s">
        <v>26</v>
      </c>
      <c r="G33" s="52">
        <v>4.4939999999999998</v>
      </c>
      <c r="H33" s="53">
        <f>(G33/PSAL02!G$35)*100</f>
        <v>27.718497502004563</v>
      </c>
    </row>
    <row r="34" spans="1:8" ht="15" x14ac:dyDescent="0.2">
      <c r="A34" s="80"/>
      <c r="B34" s="13" t="s">
        <v>5</v>
      </c>
      <c r="C34" s="52">
        <v>0</v>
      </c>
      <c r="D34" s="53">
        <f>(C34/PSAL02!C$35)*100</f>
        <v>0</v>
      </c>
      <c r="E34" s="52" t="s">
        <v>26</v>
      </c>
      <c r="F34" s="53" t="s">
        <v>26</v>
      </c>
      <c r="G34" s="52">
        <v>0</v>
      </c>
      <c r="H34" s="53">
        <f>(G34/PSAL02!G$35)*100</f>
        <v>0</v>
      </c>
    </row>
    <row r="35" spans="1:8" ht="15" x14ac:dyDescent="0.2">
      <c r="A35" s="81"/>
      <c r="B35" s="23" t="s">
        <v>0</v>
      </c>
      <c r="C35" s="67">
        <v>7.7430000000000003</v>
      </c>
      <c r="D35" s="68">
        <f>(C35/PSAL02!C$35)*100</f>
        <v>47.757971997779556</v>
      </c>
      <c r="E35" s="67" t="s">
        <v>26</v>
      </c>
      <c r="F35" s="68" t="s">
        <v>26</v>
      </c>
      <c r="G35" s="67">
        <v>7.7430000000000003</v>
      </c>
      <c r="H35" s="68">
        <f>(G35/PSAL02!G$35)*100</f>
        <v>47.757971997779556</v>
      </c>
    </row>
    <row r="36" spans="1:8" ht="15" x14ac:dyDescent="0.2">
      <c r="A36" s="82" t="s">
        <v>0</v>
      </c>
      <c r="B36" s="20" t="s">
        <v>21</v>
      </c>
      <c r="C36" s="50">
        <v>158.78299999999999</v>
      </c>
      <c r="D36" s="51">
        <f>(C36/PSAL02!C$41)*100</f>
        <v>7.5402983770476855</v>
      </c>
      <c r="E36" s="50">
        <v>17.526</v>
      </c>
      <c r="F36" s="51">
        <f>(E36/PSAL02!E$41)*100</f>
        <v>6.051085162653556</v>
      </c>
      <c r="G36" s="50">
        <v>141.25700000000001</v>
      </c>
      <c r="H36" s="51">
        <f>(G36/PSAL02!G$41)*100</f>
        <v>7.7777967433432256</v>
      </c>
    </row>
    <row r="37" spans="1:8" ht="15" x14ac:dyDescent="0.2">
      <c r="A37" s="80"/>
      <c r="B37" s="13" t="s">
        <v>20</v>
      </c>
      <c r="C37" s="52">
        <v>281.05099999999999</v>
      </c>
      <c r="D37" s="53">
        <f>(C37/PSAL02!C$41)*100</f>
        <v>13.346569841655775</v>
      </c>
      <c r="E37" s="52">
        <v>45.625</v>
      </c>
      <c r="F37" s="53">
        <f>(E37/PSAL02!E$41)*100</f>
        <v>15.752639538175767</v>
      </c>
      <c r="G37" s="52">
        <v>235.42599999999999</v>
      </c>
      <c r="H37" s="53">
        <f>(G37/PSAL02!G$41)*100</f>
        <v>12.962866095827618</v>
      </c>
    </row>
    <row r="38" spans="1:8" ht="15" x14ac:dyDescent="0.2">
      <c r="A38" s="80"/>
      <c r="B38" s="13" t="s">
        <v>19</v>
      </c>
      <c r="C38" s="52">
        <v>196.51900000000001</v>
      </c>
      <c r="D38" s="53">
        <f>(C38/PSAL02!C$41)*100</f>
        <v>9.3323082241740885</v>
      </c>
      <c r="E38" s="52">
        <v>35.603000000000002</v>
      </c>
      <c r="F38" s="53">
        <f>(E38/PSAL02!E$41)*100</f>
        <v>12.292410421428423</v>
      </c>
      <c r="G38" s="52">
        <v>160.916</v>
      </c>
      <c r="H38" s="53">
        <f>(G38/PSAL02!G$41)*100</f>
        <v>8.8602472143102169</v>
      </c>
    </row>
    <row r="39" spans="1:8" ht="15" x14ac:dyDescent="0.2">
      <c r="A39" s="80"/>
      <c r="B39" s="13" t="s">
        <v>18</v>
      </c>
      <c r="C39" s="52">
        <v>337.827</v>
      </c>
      <c r="D39" s="53">
        <f>(C39/PSAL02!C$41)*100</f>
        <v>16.042752560556789</v>
      </c>
      <c r="E39" s="52">
        <v>88.882999999999996</v>
      </c>
      <c r="F39" s="53">
        <f>(E39/PSAL02!E$41)*100</f>
        <v>30.688040768694279</v>
      </c>
      <c r="G39" s="52">
        <v>248.94399999999999</v>
      </c>
      <c r="H39" s="53">
        <f>(G39/PSAL02!G$41)*100</f>
        <v>13.707185006582581</v>
      </c>
    </row>
    <row r="40" spans="1:8" ht="15" x14ac:dyDescent="0.2">
      <c r="A40" s="80"/>
      <c r="B40" s="22" t="s">
        <v>5</v>
      </c>
      <c r="C40" s="52">
        <v>46.83</v>
      </c>
      <c r="D40" s="53">
        <f>(C40/PSAL02!C$41)*100</f>
        <v>2.2238663647691701</v>
      </c>
      <c r="E40" s="52">
        <v>4.407</v>
      </c>
      <c r="F40" s="53">
        <f>(E40/PSAL02!E$41)*100</f>
        <v>1.5215755056381501</v>
      </c>
      <c r="G40" s="52">
        <v>42.423000000000002</v>
      </c>
      <c r="H40" s="53">
        <f>(G40/PSAL02!G$41)*100</f>
        <v>2.3358663375468094</v>
      </c>
    </row>
    <row r="41" spans="1:8" ht="15" x14ac:dyDescent="0.2">
      <c r="A41" s="81"/>
      <c r="B41" s="23" t="s">
        <v>0</v>
      </c>
      <c r="C41" s="67">
        <v>1021.011</v>
      </c>
      <c r="D41" s="68">
        <f>(C41/PSAL02!C$41)*100</f>
        <v>48.485842856274502</v>
      </c>
      <c r="E41" s="67">
        <v>192.04400000000001</v>
      </c>
      <c r="F41" s="68">
        <f>(E41/PSAL02!E$41)*100</f>
        <v>66.305751396590182</v>
      </c>
      <c r="G41" s="67">
        <v>828.96600000000001</v>
      </c>
      <c r="H41" s="68">
        <f>(G41/PSAL02!G$41)*100</f>
        <v>45.643961397610447</v>
      </c>
    </row>
    <row r="42" spans="1:8" ht="15" x14ac:dyDescent="0.2">
      <c r="A42" s="35" t="s">
        <v>74</v>
      </c>
      <c r="B42" s="34"/>
      <c r="C42" s="34"/>
      <c r="D42" s="34"/>
      <c r="E42" s="34"/>
      <c r="F42" s="34"/>
      <c r="G42" s="34"/>
    </row>
    <row r="43" spans="1:8" x14ac:dyDescent="0.2">
      <c r="A43" s="15" t="s">
        <v>75</v>
      </c>
      <c r="B43" s="15"/>
      <c r="C43" s="15"/>
      <c r="D43" s="15"/>
      <c r="E43" s="15"/>
      <c r="F43" s="15"/>
      <c r="G43" s="15"/>
      <c r="H43" s="15"/>
    </row>
    <row r="44" spans="1:8" x14ac:dyDescent="0.2">
      <c r="A44" s="16" t="s">
        <v>76</v>
      </c>
    </row>
    <row r="46" spans="1:8" ht="15" x14ac:dyDescent="0.25">
      <c r="A46" s="30" t="s">
        <v>13</v>
      </c>
    </row>
    <row r="47" spans="1:8" x14ac:dyDescent="0.2">
      <c r="A47" s="13"/>
      <c r="B47" s="11"/>
      <c r="C47" s="11"/>
      <c r="D47" s="11"/>
      <c r="E47" s="11"/>
      <c r="F47" s="11"/>
      <c r="G47" s="11"/>
      <c r="H47" s="11"/>
    </row>
    <row r="48" spans="1:8" ht="47.25" customHeight="1" x14ac:dyDescent="0.2">
      <c r="A48" s="26"/>
      <c r="B48" s="19"/>
      <c r="C48" s="76" t="s">
        <v>0</v>
      </c>
      <c r="D48" s="78"/>
      <c r="E48" s="76" t="s">
        <v>24</v>
      </c>
      <c r="F48" s="83"/>
      <c r="G48" s="76" t="s">
        <v>23</v>
      </c>
      <c r="H48" s="78"/>
    </row>
    <row r="49" spans="1:8" ht="24" x14ac:dyDescent="0.2">
      <c r="A49" s="26"/>
      <c r="B49" s="19"/>
      <c r="C49" s="25" t="s">
        <v>9</v>
      </c>
      <c r="D49" s="24" t="s">
        <v>22</v>
      </c>
      <c r="E49" s="25" t="s">
        <v>9</v>
      </c>
      <c r="F49" s="24" t="s">
        <v>22</v>
      </c>
      <c r="G49" s="25" t="s">
        <v>9</v>
      </c>
      <c r="H49" s="24" t="s">
        <v>22</v>
      </c>
    </row>
    <row r="50" spans="1:8" ht="15" x14ac:dyDescent="0.2">
      <c r="A50" s="79" t="s">
        <v>4</v>
      </c>
      <c r="B50" s="20" t="s">
        <v>21</v>
      </c>
      <c r="C50" s="50">
        <v>121.184</v>
      </c>
      <c r="D50" s="51">
        <f>(C50/PSAL02!C$55)*100</f>
        <v>3.1086028089370279</v>
      </c>
      <c r="E50" s="50">
        <v>23.498000000000001</v>
      </c>
      <c r="F50" s="51">
        <f>(E50/PSAL02!E$55)*100</f>
        <v>2.2871147586937228</v>
      </c>
      <c r="G50" s="50">
        <v>97.685000000000002</v>
      </c>
      <c r="H50" s="51">
        <f>(G50/PSAL02!G$55)*100</f>
        <v>3.4025500403178754</v>
      </c>
    </row>
    <row r="51" spans="1:8" ht="15" x14ac:dyDescent="0.2">
      <c r="A51" s="80"/>
      <c r="B51" s="13" t="s">
        <v>20</v>
      </c>
      <c r="C51" s="52">
        <v>333.084</v>
      </c>
      <c r="D51" s="53">
        <f>(C51/PSAL02!C$55)*100</f>
        <v>8.5442455935765533</v>
      </c>
      <c r="E51" s="52">
        <v>77.156999999999996</v>
      </c>
      <c r="F51" s="53">
        <f>(E51/PSAL02!E$55)*100</f>
        <v>7.509869496830861</v>
      </c>
      <c r="G51" s="52">
        <v>255.92699999999999</v>
      </c>
      <c r="H51" s="53">
        <f>(G51/PSAL02!G$55)*100</f>
        <v>8.9144129003268979</v>
      </c>
    </row>
    <row r="52" spans="1:8" ht="15" x14ac:dyDescent="0.2">
      <c r="A52" s="80"/>
      <c r="B52" s="13" t="s">
        <v>19</v>
      </c>
      <c r="C52" s="52">
        <v>234.03100000000001</v>
      </c>
      <c r="D52" s="53">
        <f>(C52/PSAL02!C$55)*100</f>
        <v>6.0033455239828823</v>
      </c>
      <c r="E52" s="52">
        <v>70.42</v>
      </c>
      <c r="F52" s="53">
        <f>(E52/PSAL02!E$55)*100</f>
        <v>6.8541416847055903</v>
      </c>
      <c r="G52" s="52">
        <v>163.61000000000001</v>
      </c>
      <c r="H52" s="53">
        <f>(G52/PSAL02!G$55)*100</f>
        <v>5.6988402732907577</v>
      </c>
    </row>
    <row r="53" spans="1:8" ht="15" x14ac:dyDescent="0.2">
      <c r="A53" s="80"/>
      <c r="B53" s="13" t="s">
        <v>18</v>
      </c>
      <c r="C53" s="52">
        <v>860.62900000000002</v>
      </c>
      <c r="D53" s="53">
        <f>(C53/PSAL02!C$55)*100</f>
        <v>22.076790061828834</v>
      </c>
      <c r="E53" s="52">
        <v>382.77499999999998</v>
      </c>
      <c r="F53" s="53">
        <f>(E53/PSAL02!E$55)*100</f>
        <v>37.256377213336869</v>
      </c>
      <c r="G53" s="52">
        <v>477.85399999999998</v>
      </c>
      <c r="H53" s="53">
        <f>(G53/PSAL02!G$55)*100</f>
        <v>16.644542631581697</v>
      </c>
    </row>
    <row r="54" spans="1:8" ht="15" x14ac:dyDescent="0.2">
      <c r="A54" s="80"/>
      <c r="B54" s="13" t="s">
        <v>5</v>
      </c>
      <c r="C54" s="52">
        <v>16.297999999999998</v>
      </c>
      <c r="D54" s="53">
        <f>(C54/PSAL02!C$55)*100</f>
        <v>0.41807506420035384</v>
      </c>
      <c r="E54" s="52">
        <v>3.5110000000000001</v>
      </c>
      <c r="F54" s="53">
        <f>(E54/PSAL02!E$55)*100</f>
        <v>0.34173376107641762</v>
      </c>
      <c r="G54" s="52">
        <v>12.787000000000001</v>
      </c>
      <c r="H54" s="53">
        <f>(G54/PSAL02!G$55)*100</f>
        <v>0.44539496714485005</v>
      </c>
    </row>
    <row r="55" spans="1:8" ht="15" x14ac:dyDescent="0.2">
      <c r="A55" s="81"/>
      <c r="B55" s="23" t="s">
        <v>0</v>
      </c>
      <c r="C55" s="67">
        <v>1565.2260000000001</v>
      </c>
      <c r="D55" s="68">
        <f>(C55/PSAL02!C$55)*100</f>
        <v>40.151059052525653</v>
      </c>
      <c r="E55" s="67">
        <v>557.36199999999997</v>
      </c>
      <c r="F55" s="68">
        <f>(E55/PSAL02!E$55)*100</f>
        <v>54.249334246959336</v>
      </c>
      <c r="G55" s="67">
        <v>1007.864</v>
      </c>
      <c r="H55" s="68">
        <f>(G55/PSAL02!G$55)*100</f>
        <v>35.105775644519994</v>
      </c>
    </row>
    <row r="56" spans="1:8" ht="15" x14ac:dyDescent="0.2">
      <c r="A56" s="79" t="s">
        <v>3</v>
      </c>
      <c r="B56" s="20" t="s">
        <v>21</v>
      </c>
      <c r="C56" s="50">
        <v>327.23399999999998</v>
      </c>
      <c r="D56" s="51">
        <f>(C56/PSAL02!C$61)*100</f>
        <v>5.346827113635884</v>
      </c>
      <c r="E56" s="50">
        <v>88.941000000000003</v>
      </c>
      <c r="F56" s="51">
        <f>(E56/PSAL02!E$61)*100</f>
        <v>4.6676991398913747</v>
      </c>
      <c r="G56" s="50">
        <v>238.29300000000001</v>
      </c>
      <c r="H56" s="51">
        <f>(G56/PSAL02!G$61)*100</f>
        <v>5.6538583912437836</v>
      </c>
    </row>
    <row r="57" spans="1:8" ht="15" x14ac:dyDescent="0.2">
      <c r="A57" s="80"/>
      <c r="B57" s="13" t="s">
        <v>20</v>
      </c>
      <c r="C57" s="52">
        <v>659.28599999999994</v>
      </c>
      <c r="D57" s="53">
        <f>(C57/PSAL02!C$61)*100</f>
        <v>10.772377749379794</v>
      </c>
      <c r="E57" s="52">
        <v>211.345</v>
      </c>
      <c r="F57" s="53">
        <f>(E57/PSAL02!E$61)*100</f>
        <v>11.091564910674972</v>
      </c>
      <c r="G57" s="52">
        <v>447.94099999999997</v>
      </c>
      <c r="H57" s="53">
        <f>(G57/PSAL02!G$61)*100</f>
        <v>10.628071246877296</v>
      </c>
    </row>
    <row r="58" spans="1:8" ht="15" x14ac:dyDescent="0.2">
      <c r="A58" s="80"/>
      <c r="B58" s="13" t="s">
        <v>19</v>
      </c>
      <c r="C58" s="52">
        <v>542.48599999999999</v>
      </c>
      <c r="D58" s="53">
        <f>(C58/PSAL02!C$61)*100</f>
        <v>8.8639287285791699</v>
      </c>
      <c r="E58" s="52">
        <v>191.113</v>
      </c>
      <c r="F58" s="53">
        <f>(E58/PSAL02!E$61)*100</f>
        <v>10.02977238531229</v>
      </c>
      <c r="G58" s="52">
        <v>351.37299999999999</v>
      </c>
      <c r="H58" s="53">
        <f>(G58/PSAL02!G$61)*100</f>
        <v>8.3368507866639039</v>
      </c>
    </row>
    <row r="59" spans="1:8" ht="15" x14ac:dyDescent="0.2">
      <c r="A59" s="80"/>
      <c r="B59" s="13" t="s">
        <v>18</v>
      </c>
      <c r="C59" s="52">
        <v>1623.836</v>
      </c>
      <c r="D59" s="53">
        <f>(C59/PSAL02!C$61)*100</f>
        <v>26.532604658739739</v>
      </c>
      <c r="E59" s="52">
        <v>841.13</v>
      </c>
      <c r="F59" s="53">
        <f>(E59/PSAL02!E$61)*100</f>
        <v>44.143216036887736</v>
      </c>
      <c r="G59" s="52">
        <v>782.70600000000002</v>
      </c>
      <c r="H59" s="53">
        <f>(G59/PSAL02!G$61)*100</f>
        <v>18.570872354525129</v>
      </c>
    </row>
    <row r="60" spans="1:8" ht="15" x14ac:dyDescent="0.2">
      <c r="A60" s="80"/>
      <c r="B60" s="13" t="s">
        <v>5</v>
      </c>
      <c r="C60" s="52">
        <v>75.408000000000001</v>
      </c>
      <c r="D60" s="53">
        <f>(C60/PSAL02!C$61)*100</f>
        <v>1.2321260595936083</v>
      </c>
      <c r="E60" s="52">
        <v>16.631</v>
      </c>
      <c r="F60" s="53">
        <f>(E60/PSAL02!E$61)*100</f>
        <v>0.87280899017925884</v>
      </c>
      <c r="G60" s="52">
        <v>58.777000000000001</v>
      </c>
      <c r="H60" s="53">
        <f>(G60/PSAL02!G$61)*100</f>
        <v>1.3945723737673195</v>
      </c>
    </row>
    <row r="61" spans="1:8" ht="15" x14ac:dyDescent="0.2">
      <c r="A61" s="81"/>
      <c r="B61" s="23" t="s">
        <v>0</v>
      </c>
      <c r="C61" s="67">
        <v>3228.25</v>
      </c>
      <c r="D61" s="68">
        <f>(C61/PSAL02!C$61)*100</f>
        <v>52.747864309928197</v>
      </c>
      <c r="E61" s="67">
        <v>1349.16</v>
      </c>
      <c r="F61" s="68">
        <f>(E61/PSAL02!E$61)*100</f>
        <v>70.805061462945645</v>
      </c>
      <c r="G61" s="67">
        <v>1879.09</v>
      </c>
      <c r="H61" s="68">
        <f>(G61/PSAL02!G$61)*100</f>
        <v>44.584225153077426</v>
      </c>
    </row>
    <row r="62" spans="1:8" ht="15" x14ac:dyDescent="0.2">
      <c r="A62" s="79" t="s">
        <v>2</v>
      </c>
      <c r="B62" s="20" t="s">
        <v>21</v>
      </c>
      <c r="C62" s="50">
        <v>620.60400000000004</v>
      </c>
      <c r="D62" s="51">
        <f>(C62/PSAL02!C$67)*100</f>
        <v>9.4727182588138756</v>
      </c>
      <c r="E62" s="50">
        <v>96.004000000000005</v>
      </c>
      <c r="F62" s="51">
        <f>(E62/PSAL02!E$67)*100</f>
        <v>5.2059236604794679</v>
      </c>
      <c r="G62" s="50">
        <v>524.6</v>
      </c>
      <c r="H62" s="51">
        <f>(G62/PSAL02!G$67)*100</f>
        <v>11.14425544010037</v>
      </c>
    </row>
    <row r="63" spans="1:8" ht="15" x14ac:dyDescent="0.2">
      <c r="A63" s="80"/>
      <c r="B63" s="13" t="s">
        <v>20</v>
      </c>
      <c r="C63" s="52">
        <v>1155.9659999999999</v>
      </c>
      <c r="D63" s="53">
        <f>(C63/PSAL02!C$67)*100</f>
        <v>17.644327517657054</v>
      </c>
      <c r="E63" s="52">
        <v>220.499</v>
      </c>
      <c r="F63" s="53">
        <f>(E63/PSAL02!E$67)*100</f>
        <v>11.956803479147347</v>
      </c>
      <c r="G63" s="52">
        <v>935.46699999999998</v>
      </c>
      <c r="H63" s="53">
        <f>(G63/PSAL02!G$67)*100</f>
        <v>19.872442248921793</v>
      </c>
    </row>
    <row r="64" spans="1:8" ht="15" x14ac:dyDescent="0.2">
      <c r="A64" s="80"/>
      <c r="B64" s="13" t="s">
        <v>19</v>
      </c>
      <c r="C64" s="52">
        <v>776.88</v>
      </c>
      <c r="D64" s="53">
        <f>(C64/PSAL02!C$67)*100</f>
        <v>11.858069495052117</v>
      </c>
      <c r="E64" s="52">
        <v>189.751</v>
      </c>
      <c r="F64" s="53">
        <f>(E64/PSAL02!E$67)*100</f>
        <v>10.289458986080156</v>
      </c>
      <c r="G64" s="52">
        <v>587.12800000000004</v>
      </c>
      <c r="H64" s="53">
        <f>(G64/PSAL02!G$67)*100</f>
        <v>12.472558917337496</v>
      </c>
    </row>
    <row r="65" spans="1:8" ht="15" x14ac:dyDescent="0.2">
      <c r="A65" s="80"/>
      <c r="B65" s="13" t="s">
        <v>18</v>
      </c>
      <c r="C65" s="52">
        <v>2232.652</v>
      </c>
      <c r="D65" s="53">
        <f>(C65/PSAL02!C$67)*100</f>
        <v>34.078548262623698</v>
      </c>
      <c r="E65" s="52">
        <v>768.65499999999997</v>
      </c>
      <c r="F65" s="53">
        <f>(E65/PSAL02!E$67)*100</f>
        <v>41.681172151637895</v>
      </c>
      <c r="G65" s="52">
        <v>1463.9970000000001</v>
      </c>
      <c r="H65" s="53">
        <f>(G65/PSAL02!G$67)*100</f>
        <v>31.100184009799126</v>
      </c>
    </row>
    <row r="66" spans="1:8" ht="15" x14ac:dyDescent="0.2">
      <c r="A66" s="80"/>
      <c r="B66" s="13" t="s">
        <v>5</v>
      </c>
      <c r="C66" s="52">
        <v>209.054</v>
      </c>
      <c r="D66" s="53">
        <f>(C66/PSAL02!C$67)*100</f>
        <v>3.1909392186935239</v>
      </c>
      <c r="E66" s="52">
        <v>24.338000000000001</v>
      </c>
      <c r="F66" s="53">
        <f>(E66/PSAL02!E$67)*100</f>
        <v>1.3197551148780182</v>
      </c>
      <c r="G66" s="52">
        <v>184.71600000000001</v>
      </c>
      <c r="H66" s="53">
        <f>(G66/PSAL02!G$67)*100</f>
        <v>3.9239845365489514</v>
      </c>
    </row>
    <row r="67" spans="1:8" ht="15" x14ac:dyDescent="0.2">
      <c r="A67" s="81"/>
      <c r="B67" s="23" t="s">
        <v>0</v>
      </c>
      <c r="C67" s="67">
        <v>4995.1559999999999</v>
      </c>
      <c r="D67" s="68">
        <f>(C67/PSAL02!C$67)*100</f>
        <v>76.244602752840265</v>
      </c>
      <c r="E67" s="67">
        <v>1299.2470000000001</v>
      </c>
      <c r="F67" s="68">
        <f>(E67/PSAL02!E$67)*100</f>
        <v>70.453113392222889</v>
      </c>
      <c r="G67" s="67">
        <v>3695.9090000000001</v>
      </c>
      <c r="H67" s="68">
        <f>(G67/PSAL02!G$67)*100</f>
        <v>78.513446396046362</v>
      </c>
    </row>
    <row r="68" spans="1:8" ht="15" x14ac:dyDescent="0.2">
      <c r="A68" s="79" t="s">
        <v>1</v>
      </c>
      <c r="B68" s="20" t="s">
        <v>21</v>
      </c>
      <c r="C68" s="50">
        <v>102.33499999999999</v>
      </c>
      <c r="D68" s="51">
        <f>(C68/PSAL02!C$73)*100</f>
        <v>2.1803562757763451</v>
      </c>
      <c r="E68" s="50">
        <v>2.742</v>
      </c>
      <c r="F68" s="51">
        <f>(E68/PSAL02!E$73)*100</f>
        <v>0.85402469258848601</v>
      </c>
      <c r="G68" s="50">
        <v>99.593000000000004</v>
      </c>
      <c r="H68" s="51">
        <f>(G68/PSAL02!G$73)*100</f>
        <v>2.2777494436731978</v>
      </c>
    </row>
    <row r="69" spans="1:8" ht="15" x14ac:dyDescent="0.2">
      <c r="A69" s="80"/>
      <c r="B69" s="13" t="s">
        <v>20</v>
      </c>
      <c r="C69" s="52">
        <v>182.952</v>
      </c>
      <c r="D69" s="53">
        <f>(C69/PSAL02!C$73)*100</f>
        <v>3.8979874076888055</v>
      </c>
      <c r="E69" s="52">
        <v>8.7539999999999996</v>
      </c>
      <c r="F69" s="53">
        <f>(E69/PSAL02!E$73)*100</f>
        <v>2.726525222071337</v>
      </c>
      <c r="G69" s="52">
        <v>174.19800000000001</v>
      </c>
      <c r="H69" s="53">
        <f>(G69/PSAL02!G$73)*100</f>
        <v>3.9840088920806052</v>
      </c>
    </row>
    <row r="70" spans="1:8" ht="15" x14ac:dyDescent="0.2">
      <c r="A70" s="80"/>
      <c r="B70" s="13" t="s">
        <v>19</v>
      </c>
      <c r="C70" s="52">
        <v>132.49299999999999</v>
      </c>
      <c r="D70" s="53">
        <f>(C70/PSAL02!C$73)*100</f>
        <v>2.8229046176424029</v>
      </c>
      <c r="E70" s="52">
        <v>9.4770000000000003</v>
      </c>
      <c r="F70" s="53">
        <f>(E70/PSAL02!E$73)*100</f>
        <v>2.9517111639901832</v>
      </c>
      <c r="G70" s="52">
        <v>123.01600000000001</v>
      </c>
      <c r="H70" s="53">
        <f>(G70/PSAL02!G$73)*100</f>
        <v>2.8134469848573906</v>
      </c>
    </row>
    <row r="71" spans="1:8" ht="15" x14ac:dyDescent="0.2">
      <c r="A71" s="80"/>
      <c r="B71" s="13" t="s">
        <v>18</v>
      </c>
      <c r="C71" s="52">
        <v>366.38799999999998</v>
      </c>
      <c r="D71" s="53">
        <f>(C71/PSAL02!C$73)*100</f>
        <v>7.8062869513767872</v>
      </c>
      <c r="E71" s="52">
        <v>26.745000000000001</v>
      </c>
      <c r="F71" s="53">
        <f>(E71/PSAL02!E$73)*100</f>
        <v>8.330011087993821</v>
      </c>
      <c r="G71" s="52">
        <v>339.64299999999997</v>
      </c>
      <c r="H71" s="53">
        <f>(G71/PSAL02!G$73)*100</f>
        <v>7.76783161765883</v>
      </c>
    </row>
    <row r="72" spans="1:8" ht="15" x14ac:dyDescent="0.2">
      <c r="A72" s="80"/>
      <c r="B72" s="13" t="s">
        <v>5</v>
      </c>
      <c r="C72" s="52">
        <v>108.735</v>
      </c>
      <c r="D72" s="53">
        <f>(C72/PSAL02!C$73)*100</f>
        <v>2.3167150989059548</v>
      </c>
      <c r="E72" s="52">
        <v>1.0229999999999999</v>
      </c>
      <c r="F72" s="53">
        <f>(E72/PSAL02!E$73)*100</f>
        <v>0.31862409209264081</v>
      </c>
      <c r="G72" s="52">
        <v>107.712</v>
      </c>
      <c r="H72" s="53">
        <f>(G72/PSAL02!G$73)*100</f>
        <v>2.4634356639214348</v>
      </c>
    </row>
    <row r="73" spans="1:8" ht="15" x14ac:dyDescent="0.2">
      <c r="A73" s="81"/>
      <c r="B73" s="23" t="s">
        <v>0</v>
      </c>
      <c r="C73" s="67">
        <v>892.90300000000002</v>
      </c>
      <c r="D73" s="68">
        <f>(C73/PSAL02!C$73)*100</f>
        <v>19.024250351390297</v>
      </c>
      <c r="E73" s="67">
        <v>48.741</v>
      </c>
      <c r="F73" s="68">
        <f>(E73/PSAL02!E$73)*100</f>
        <v>15.180896258736468</v>
      </c>
      <c r="G73" s="67">
        <v>844.16300000000001</v>
      </c>
      <c r="H73" s="68">
        <f>(G73/PSAL02!G$73)*100</f>
        <v>19.306495472769143</v>
      </c>
    </row>
    <row r="74" spans="1:8" ht="15" x14ac:dyDescent="0.2">
      <c r="A74" s="79" t="s">
        <v>5</v>
      </c>
      <c r="B74" s="20" t="s">
        <v>21</v>
      </c>
      <c r="C74" s="50">
        <v>3.1469999999999998</v>
      </c>
      <c r="D74" s="51">
        <f>(C74/PSAL02!C$79)*100</f>
        <v>4.3132041336586164</v>
      </c>
      <c r="E74" s="50">
        <v>0.54</v>
      </c>
      <c r="F74" s="51">
        <f>(E74/PSAL02!E$79)*100</f>
        <v>5.1025229141075306</v>
      </c>
      <c r="G74" s="50">
        <v>2.6070000000000002</v>
      </c>
      <c r="H74" s="51">
        <f>(G74/PSAL02!G$79)*100</f>
        <v>4.1793581070249131</v>
      </c>
    </row>
    <row r="75" spans="1:8" ht="15" x14ac:dyDescent="0.2">
      <c r="A75" s="80"/>
      <c r="B75" s="13" t="s">
        <v>20</v>
      </c>
      <c r="C75" s="52">
        <v>10.972</v>
      </c>
      <c r="D75" s="53">
        <f>(C75/PSAL02!C$79)*100</f>
        <v>15.037964968065568</v>
      </c>
      <c r="E75" s="52">
        <v>4.1000000000000002E-2</v>
      </c>
      <c r="F75" s="53">
        <f>(E75/PSAL02!E$79)*100</f>
        <v>0.38741377681186806</v>
      </c>
      <c r="G75" s="52">
        <v>10.930999999999999</v>
      </c>
      <c r="H75" s="53">
        <f>(G75/PSAL02!G$79)*100</f>
        <v>17.523806470229889</v>
      </c>
    </row>
    <row r="76" spans="1:8" ht="15" x14ac:dyDescent="0.2">
      <c r="A76" s="80"/>
      <c r="B76" s="13" t="s">
        <v>19</v>
      </c>
      <c r="C76" s="52">
        <v>6.21</v>
      </c>
      <c r="D76" s="53">
        <f>(C76/PSAL02!C$79)*100</f>
        <v>8.5112798443025142</v>
      </c>
      <c r="E76" s="52">
        <v>1.097</v>
      </c>
      <c r="F76" s="53">
        <f>(E76/PSAL02!E$79)*100</f>
        <v>10.365680808844372</v>
      </c>
      <c r="G76" s="52">
        <v>5.1130000000000004</v>
      </c>
      <c r="H76" s="53">
        <f>(G76/PSAL02!G$79)*100</f>
        <v>8.1968001539004138</v>
      </c>
    </row>
    <row r="77" spans="1:8" ht="15" x14ac:dyDescent="0.2">
      <c r="A77" s="80"/>
      <c r="B77" s="13" t="s">
        <v>18</v>
      </c>
      <c r="C77" s="52">
        <v>16.582999999999998</v>
      </c>
      <c r="D77" s="53">
        <f>(C77/PSAL02!C$79)*100</f>
        <v>22.728269510155968</v>
      </c>
      <c r="E77" s="52">
        <v>3.6629999999999998</v>
      </c>
      <c r="F77" s="53">
        <f>(E77/PSAL02!E$79)*100</f>
        <v>34.61211376736275</v>
      </c>
      <c r="G77" s="52">
        <v>12.92</v>
      </c>
      <c r="H77" s="53">
        <f>(G77/PSAL02!G$79)*100</f>
        <v>20.712430664657411</v>
      </c>
    </row>
    <row r="78" spans="1:8" ht="15" x14ac:dyDescent="0.2">
      <c r="A78" s="80"/>
      <c r="B78" s="13" t="s">
        <v>5</v>
      </c>
      <c r="C78" s="52">
        <v>1.2190000000000001</v>
      </c>
      <c r="D78" s="53">
        <f>(C78/PSAL02!C$79)*100</f>
        <v>1.670732710177901</v>
      </c>
      <c r="E78" s="52">
        <v>0</v>
      </c>
      <c r="F78" s="53">
        <f>(E78/PSAL02!E$79)*100</f>
        <v>0</v>
      </c>
      <c r="G78" s="52">
        <v>1.2190000000000001</v>
      </c>
      <c r="H78" s="53">
        <f>(G78/PSAL02!G$79)*100</f>
        <v>1.9542146269518101</v>
      </c>
    </row>
    <row r="79" spans="1:8" ht="15" x14ac:dyDescent="0.2">
      <c r="A79" s="81"/>
      <c r="B79" s="23" t="s">
        <v>0</v>
      </c>
      <c r="C79" s="67">
        <v>38.131</v>
      </c>
      <c r="D79" s="68">
        <f>(C79/PSAL02!C$79)*100</f>
        <v>52.261451166360573</v>
      </c>
      <c r="E79" s="67">
        <v>5.34</v>
      </c>
      <c r="F79" s="68">
        <f>(E79/PSAL02!E$79)*100</f>
        <v>50.458282150618913</v>
      </c>
      <c r="G79" s="67">
        <v>32.790999999999997</v>
      </c>
      <c r="H79" s="68">
        <f>(G79/PSAL02!G$79)*100</f>
        <v>52.568213152072843</v>
      </c>
    </row>
    <row r="80" spans="1:8" ht="15" x14ac:dyDescent="0.2">
      <c r="A80" s="82" t="s">
        <v>0</v>
      </c>
      <c r="B80" s="20" t="s">
        <v>21</v>
      </c>
      <c r="C80" s="50">
        <v>1174.5039999999999</v>
      </c>
      <c r="D80" s="51">
        <f>(C80/PSAL02!C$85)*100</f>
        <v>5.504685880118708</v>
      </c>
      <c r="E80" s="50">
        <v>211.726</v>
      </c>
      <c r="F80" s="51">
        <f>(E80/PSAL02!E$85)*100</f>
        <v>4.1444641104511843</v>
      </c>
      <c r="G80" s="50">
        <v>962.77800000000002</v>
      </c>
      <c r="H80" s="51">
        <f>(G80/PSAL02!G$85)*100</f>
        <v>5.9328936680133681</v>
      </c>
    </row>
    <row r="81" spans="1:8" ht="15" x14ac:dyDescent="0.2">
      <c r="A81" s="80"/>
      <c r="B81" s="13" t="s">
        <v>20</v>
      </c>
      <c r="C81" s="52">
        <v>2342.2600000000002</v>
      </c>
      <c r="D81" s="53">
        <f>(C81/PSAL02!C$85)*100</f>
        <v>10.977745115867503</v>
      </c>
      <c r="E81" s="52">
        <v>517.79499999999996</v>
      </c>
      <c r="F81" s="53">
        <f>(E81/PSAL02!E$85)*100</f>
        <v>10.135660212118827</v>
      </c>
      <c r="G81" s="52">
        <v>1824.4649999999999</v>
      </c>
      <c r="H81" s="53">
        <f>(G81/PSAL02!G$85)*100</f>
        <v>11.242837752848537</v>
      </c>
    </row>
    <row r="82" spans="1:8" ht="15" x14ac:dyDescent="0.2">
      <c r="A82" s="80"/>
      <c r="B82" s="13" t="s">
        <v>19</v>
      </c>
      <c r="C82" s="52">
        <v>1692.1</v>
      </c>
      <c r="D82" s="53">
        <f>(C82/PSAL02!C$85)*100</f>
        <v>7.9305638616376486</v>
      </c>
      <c r="E82" s="52">
        <v>461.858</v>
      </c>
      <c r="F82" s="53">
        <f>(E82/PSAL02!E$85)*100</f>
        <v>9.0407125488828157</v>
      </c>
      <c r="G82" s="52">
        <v>1230.241</v>
      </c>
      <c r="H82" s="53">
        <f>(G82/PSAL02!G$85)*100</f>
        <v>7.5810716894553405</v>
      </c>
    </row>
    <row r="83" spans="1:8" ht="15" x14ac:dyDescent="0.2">
      <c r="A83" s="80"/>
      <c r="B83" s="13" t="s">
        <v>18</v>
      </c>
      <c r="C83" s="52">
        <v>5100.0889999999999</v>
      </c>
      <c r="D83" s="53">
        <f>(C83/PSAL02!C$85)*100</f>
        <v>23.903186285997101</v>
      </c>
      <c r="E83" s="52">
        <v>2022.9680000000001</v>
      </c>
      <c r="F83" s="53">
        <f>(E83/PSAL02!E$85)*100</f>
        <v>39.598907420870425</v>
      </c>
      <c r="G83" s="52">
        <v>3077.1210000000001</v>
      </c>
      <c r="H83" s="53">
        <f>(G83/PSAL02!G$85)*100</f>
        <v>18.9620366238229</v>
      </c>
    </row>
    <row r="84" spans="1:8" ht="15" x14ac:dyDescent="0.2">
      <c r="A84" s="80"/>
      <c r="B84" s="22" t="s">
        <v>5</v>
      </c>
      <c r="C84" s="52">
        <v>410.714</v>
      </c>
      <c r="D84" s="53">
        <f>(C84/PSAL02!C$85)*100</f>
        <v>1.924941555385997</v>
      </c>
      <c r="E84" s="52">
        <v>45.503</v>
      </c>
      <c r="F84" s="53">
        <f>(E84/PSAL02!E$85)*100</f>
        <v>0.89070567817774027</v>
      </c>
      <c r="G84" s="52">
        <v>365.21100000000001</v>
      </c>
      <c r="H84" s="53">
        <f>(G84/PSAL02!G$85)*100</f>
        <v>2.2505271510034817</v>
      </c>
    </row>
    <row r="85" spans="1:8" ht="15" x14ac:dyDescent="0.2">
      <c r="A85" s="81"/>
      <c r="B85" s="23" t="s">
        <v>0</v>
      </c>
      <c r="C85" s="67">
        <v>10719.67</v>
      </c>
      <c r="D85" s="68">
        <f>(C85/PSAL02!C$85)*100</f>
        <v>50.241136759459401</v>
      </c>
      <c r="E85" s="67">
        <v>3259.85</v>
      </c>
      <c r="F85" s="68">
        <f>(E85/PSAL02!E$85)*100</f>
        <v>63.81044997050099</v>
      </c>
      <c r="G85" s="67">
        <v>7459.8159999999998</v>
      </c>
      <c r="H85" s="68">
        <f>(G85/PSAL02!G$85)*100</f>
        <v>45.969366885143629</v>
      </c>
    </row>
    <row r="86" spans="1:8" x14ac:dyDescent="0.2">
      <c r="A86" s="15" t="s">
        <v>75</v>
      </c>
      <c r="B86" s="15"/>
      <c r="C86" s="15"/>
      <c r="D86" s="15"/>
      <c r="E86" s="15"/>
      <c r="F86" s="15"/>
      <c r="G86" s="15"/>
      <c r="H86" s="15"/>
    </row>
    <row r="87" spans="1:8" x14ac:dyDescent="0.2">
      <c r="A87" s="16" t="s">
        <v>76</v>
      </c>
    </row>
    <row r="89" spans="1:8" ht="15" x14ac:dyDescent="0.25">
      <c r="A89" s="30" t="s">
        <v>12</v>
      </c>
    </row>
    <row r="90" spans="1:8" x14ac:dyDescent="0.2">
      <c r="A90" s="13"/>
      <c r="B90" s="11"/>
      <c r="C90" s="11"/>
      <c r="D90" s="11"/>
      <c r="E90" s="11"/>
      <c r="F90" s="11"/>
      <c r="G90" s="11"/>
      <c r="H90" s="11"/>
    </row>
    <row r="91" spans="1:8" ht="48" customHeight="1" x14ac:dyDescent="0.2">
      <c r="A91" s="26"/>
      <c r="B91" s="19"/>
      <c r="C91" s="76" t="s">
        <v>0</v>
      </c>
      <c r="D91" s="78"/>
      <c r="E91" s="76" t="s">
        <v>24</v>
      </c>
      <c r="F91" s="83"/>
      <c r="G91" s="76" t="s">
        <v>23</v>
      </c>
      <c r="H91" s="78"/>
    </row>
    <row r="92" spans="1:8" ht="24" x14ac:dyDescent="0.2">
      <c r="A92" s="26"/>
      <c r="B92" s="19"/>
      <c r="C92" s="25" t="s">
        <v>9</v>
      </c>
      <c r="D92" s="24" t="s">
        <v>22</v>
      </c>
      <c r="E92" s="25" t="s">
        <v>9</v>
      </c>
      <c r="F92" s="24" t="s">
        <v>22</v>
      </c>
      <c r="G92" s="25" t="s">
        <v>9</v>
      </c>
      <c r="H92" s="24" t="s">
        <v>22</v>
      </c>
    </row>
    <row r="93" spans="1:8" ht="15" x14ac:dyDescent="0.2">
      <c r="A93" s="79" t="s">
        <v>4</v>
      </c>
      <c r="B93" s="20" t="s">
        <v>21</v>
      </c>
      <c r="C93" s="50">
        <v>142.58199999999999</v>
      </c>
      <c r="D93" s="51">
        <f>(C93/PSAL02!$C$98*100)</f>
        <v>3.3740438903519743</v>
      </c>
      <c r="E93" s="50">
        <v>26.922999999999998</v>
      </c>
      <c r="F93" s="51">
        <f>(E93/PSAL02!$E$98*100)</f>
        <v>2.4142464122126448</v>
      </c>
      <c r="G93" s="50">
        <v>115.65900000000001</v>
      </c>
      <c r="H93" s="51">
        <f>(G93/PSAL02!$G$98*100)</f>
        <v>3.7181295261449518</v>
      </c>
    </row>
    <row r="94" spans="1:8" ht="15" x14ac:dyDescent="0.2">
      <c r="A94" s="80"/>
      <c r="B94" s="13" t="s">
        <v>20</v>
      </c>
      <c r="C94" s="52">
        <v>370.54899999999998</v>
      </c>
      <c r="D94" s="53">
        <f>(C94/PSAL02!$C$98*100)</f>
        <v>8.7686285051832176</v>
      </c>
      <c r="E94" s="52">
        <v>89.123999999999995</v>
      </c>
      <c r="F94" s="53">
        <f>(E94/PSAL02!$E$98*100)</f>
        <v>7.9919510174215267</v>
      </c>
      <c r="G94" s="52">
        <v>281.42500000000001</v>
      </c>
      <c r="H94" s="53">
        <f>(G94/PSAL02!$G$98*100)</f>
        <v>9.0470659602395234</v>
      </c>
    </row>
    <row r="95" spans="1:8" ht="15" x14ac:dyDescent="0.2">
      <c r="A95" s="80"/>
      <c r="B95" s="13" t="s">
        <v>19</v>
      </c>
      <c r="C95" s="52">
        <v>261.70699999999999</v>
      </c>
      <c r="D95" s="53">
        <f>(C95/PSAL02!$C$98*100)</f>
        <v>6.1930040566996123</v>
      </c>
      <c r="E95" s="52">
        <v>80.646000000000001</v>
      </c>
      <c r="F95" s="53">
        <f>(E95/PSAL02!$E$98*100)</f>
        <v>7.2317095479441731</v>
      </c>
      <c r="G95" s="52">
        <v>181.06100000000001</v>
      </c>
      <c r="H95" s="53">
        <f>(G95/PSAL02!$G$98*100)</f>
        <v>5.8206300429134874</v>
      </c>
    </row>
    <row r="96" spans="1:8" ht="15" x14ac:dyDescent="0.2">
      <c r="A96" s="80"/>
      <c r="B96" s="13" t="s">
        <v>18</v>
      </c>
      <c r="C96" s="52">
        <v>912.79100000000005</v>
      </c>
      <c r="D96" s="53">
        <f>(C96/PSAL02!$C$98*100)</f>
        <v>21.600180224139574</v>
      </c>
      <c r="E96" s="52">
        <v>404.65899999999999</v>
      </c>
      <c r="F96" s="53">
        <f>(E96/PSAL02!$E$98*100)</f>
        <v>36.286689407553276</v>
      </c>
      <c r="G96" s="52">
        <v>508.13200000000001</v>
      </c>
      <c r="H96" s="53">
        <f>(G96/PSAL02!$G$98*100)</f>
        <v>16.335093614669731</v>
      </c>
    </row>
    <row r="97" spans="1:13" ht="15" x14ac:dyDescent="0.2">
      <c r="A97" s="80"/>
      <c r="B97" s="13" t="s">
        <v>5</v>
      </c>
      <c r="C97" s="52">
        <v>17.568000000000001</v>
      </c>
      <c r="D97" s="53">
        <f>(C97/PSAL02!$C$98*100)</f>
        <v>0.41572711187740025</v>
      </c>
      <c r="E97" s="52">
        <v>4.4880000000000004</v>
      </c>
      <c r="F97" s="53">
        <f>(E97/PSAL02!$E$98*100)</f>
        <v>0.40244912892361001</v>
      </c>
      <c r="G97" s="52">
        <v>13.08</v>
      </c>
      <c r="H97" s="53">
        <f>(G97/PSAL02!$G$98*100)</f>
        <v>0.42048724441656915</v>
      </c>
    </row>
    <row r="98" spans="1:13" ht="15" x14ac:dyDescent="0.2">
      <c r="A98" s="81"/>
      <c r="B98" s="23" t="s">
        <v>0</v>
      </c>
      <c r="C98" s="67">
        <v>1705.1969999999999</v>
      </c>
      <c r="D98" s="68">
        <f>(C98/PSAL02!$C$98*100)</f>
        <v>40.35158378825178</v>
      </c>
      <c r="E98" s="67">
        <v>605.84100000000001</v>
      </c>
      <c r="F98" s="72">
        <f>(E98/PSAL02!$E$98*100)</f>
        <v>54.32713518632103</v>
      </c>
      <c r="G98" s="67">
        <v>1099.357</v>
      </c>
      <c r="H98" s="72">
        <f>(G98/PSAL02!$G$98*100)</f>
        <v>35.341406388384264</v>
      </c>
    </row>
    <row r="99" spans="1:13" ht="15" x14ac:dyDescent="0.2">
      <c r="A99" s="79" t="s">
        <v>3</v>
      </c>
      <c r="B99" s="20" t="s">
        <v>21</v>
      </c>
      <c r="C99" s="50">
        <v>345.601</v>
      </c>
      <c r="D99" s="51">
        <f>(C99/PSAL02!C$104*100)</f>
        <v>5.3562616625440924</v>
      </c>
      <c r="E99" s="50">
        <v>94.052999999999997</v>
      </c>
      <c r="F99" s="51">
        <f>(E99/PSAL02!E$104*100)</f>
        <v>4.7651207328071008</v>
      </c>
      <c r="G99" s="50">
        <v>251.548</v>
      </c>
      <c r="H99" s="51">
        <f>(G99/PSAL02!G$104*100)</f>
        <v>5.6167913363849502</v>
      </c>
      <c r="M99" s="47"/>
    </row>
    <row r="100" spans="1:13" ht="15" x14ac:dyDescent="0.2">
      <c r="A100" s="80"/>
      <c r="B100" s="13" t="s">
        <v>20</v>
      </c>
      <c r="C100" s="52">
        <v>701.62099999999998</v>
      </c>
      <c r="D100" s="53">
        <f>(C100/PSAL02!C$104*100)</f>
        <v>10.874001128283336</v>
      </c>
      <c r="E100" s="52">
        <v>221.56</v>
      </c>
      <c r="F100" s="53">
        <f>(E100/PSAL02!E$104*100)</f>
        <v>11.225161872143806</v>
      </c>
      <c r="G100" s="52">
        <v>480.06200000000001</v>
      </c>
      <c r="H100" s="53">
        <f>(G100/PSAL02!G$104*100)</f>
        <v>10.71925868036173</v>
      </c>
    </row>
    <row r="101" spans="1:13" ht="15" x14ac:dyDescent="0.2">
      <c r="A101" s="80"/>
      <c r="B101" s="13" t="s">
        <v>19</v>
      </c>
      <c r="C101" s="52">
        <v>580.28800000000001</v>
      </c>
      <c r="D101" s="53">
        <f>(C101/PSAL02!C$104*100)</f>
        <v>8.9935340685773095</v>
      </c>
      <c r="E101" s="52">
        <v>201.24</v>
      </c>
      <c r="F101" s="53">
        <f>(E101/PSAL02!E$104*100)</f>
        <v>10.195665170383732</v>
      </c>
      <c r="G101" s="52">
        <v>379.04700000000003</v>
      </c>
      <c r="H101" s="53">
        <f>(G101/PSAL02!G$104*100)</f>
        <v>8.4637043653008828</v>
      </c>
    </row>
    <row r="102" spans="1:13" ht="15" x14ac:dyDescent="0.2">
      <c r="A102" s="80"/>
      <c r="B102" s="13" t="s">
        <v>18</v>
      </c>
      <c r="C102" s="52">
        <v>1676.1389999999999</v>
      </c>
      <c r="D102" s="53">
        <f>(C102/PSAL02!C$104*100)</f>
        <v>25.977468429764361</v>
      </c>
      <c r="E102" s="52">
        <v>863.00800000000004</v>
      </c>
      <c r="F102" s="53">
        <f>(E102/PSAL02!E$104*100)</f>
        <v>43.723616613807017</v>
      </c>
      <c r="G102" s="52">
        <v>813.13099999999997</v>
      </c>
      <c r="H102" s="53">
        <f>(G102/PSAL02!G$104*100)</f>
        <v>18.156324662275313</v>
      </c>
    </row>
    <row r="103" spans="1:13" ht="15" x14ac:dyDescent="0.2">
      <c r="A103" s="80"/>
      <c r="B103" s="13" t="s">
        <v>5</v>
      </c>
      <c r="C103" s="52">
        <v>78.399000000000001</v>
      </c>
      <c r="D103" s="53">
        <f>(C103/PSAL02!C$104*100)</f>
        <v>1.2150588629135748</v>
      </c>
      <c r="E103" s="52">
        <v>17.038</v>
      </c>
      <c r="F103" s="53">
        <f>(E103/PSAL02!E$104*100)</f>
        <v>0.86321677187933821</v>
      </c>
      <c r="G103" s="52">
        <v>61.362000000000002</v>
      </c>
      <c r="H103" s="53">
        <f>(G103/PSAL02!G$104*100)</f>
        <v>1.3701462543262255</v>
      </c>
    </row>
    <row r="104" spans="1:13" ht="15" x14ac:dyDescent="0.2">
      <c r="A104" s="81"/>
      <c r="B104" s="23" t="s">
        <v>0</v>
      </c>
      <c r="C104" s="67">
        <v>3382.0479999999998</v>
      </c>
      <c r="D104" s="68">
        <f>(C104/PSAL02!C$104*100)</f>
        <v>52.416324152082673</v>
      </c>
      <c r="E104" s="67">
        <v>1396.8989999999999</v>
      </c>
      <c r="F104" s="72">
        <f>(E104/PSAL02!E$104*100)</f>
        <v>70.772781161020987</v>
      </c>
      <c r="G104" s="67">
        <v>1985.1489999999999</v>
      </c>
      <c r="H104" s="72">
        <f>(G104/PSAL02!G$104*100)</f>
        <v>44.32620296974433</v>
      </c>
    </row>
    <row r="105" spans="1:13" ht="15" x14ac:dyDescent="0.2">
      <c r="A105" s="79" t="s">
        <v>2</v>
      </c>
      <c r="B105" s="20" t="s">
        <v>21</v>
      </c>
      <c r="C105" s="50">
        <v>713.64099999999996</v>
      </c>
      <c r="D105" s="51">
        <f>(C105/PSAL02!C$110*100)</f>
        <v>9.8110329835787358</v>
      </c>
      <c r="E105" s="50">
        <v>104.765</v>
      </c>
      <c r="F105" s="51">
        <f>(E105/PSAL02!E$110*100)</f>
        <v>5.3450957923410005</v>
      </c>
      <c r="G105" s="50">
        <v>608.87599999999998</v>
      </c>
      <c r="H105" s="51">
        <f>(G105/PSAL02!G$110*100)</f>
        <v>11.458305105159356</v>
      </c>
    </row>
    <row r="106" spans="1:13" ht="15" x14ac:dyDescent="0.2">
      <c r="A106" s="80"/>
      <c r="B106" s="13" t="s">
        <v>20</v>
      </c>
      <c r="C106" s="52">
        <v>1308.971</v>
      </c>
      <c r="D106" s="53">
        <f>(C106/PSAL02!C$110*100)</f>
        <v>17.995543495326142</v>
      </c>
      <c r="E106" s="52">
        <v>243.697</v>
      </c>
      <c r="F106" s="53">
        <f>(E106/PSAL02!E$110*100)</f>
        <v>12.433387193300479</v>
      </c>
      <c r="G106" s="52">
        <v>1065.2739999999999</v>
      </c>
      <c r="H106" s="53">
        <f>(G106/PSAL02!G$110*100)</f>
        <v>20.047159869322371</v>
      </c>
    </row>
    <row r="107" spans="1:13" ht="15" x14ac:dyDescent="0.2">
      <c r="A107" s="80"/>
      <c r="B107" s="13" t="s">
        <v>19</v>
      </c>
      <c r="C107" s="52">
        <v>874.22900000000004</v>
      </c>
      <c r="D107" s="53">
        <f>(C107/PSAL02!C$110*100)</f>
        <v>12.018773520861407</v>
      </c>
      <c r="E107" s="52">
        <v>204.19200000000001</v>
      </c>
      <c r="F107" s="53">
        <f>(E107/PSAL02!E$110*100)</f>
        <v>10.417847563878142</v>
      </c>
      <c r="G107" s="52">
        <v>670.03700000000003</v>
      </c>
      <c r="H107" s="53">
        <f>(G107/PSAL02!G$110*100)</f>
        <v>12.609280670851962</v>
      </c>
    </row>
    <row r="108" spans="1:13" ht="15" x14ac:dyDescent="0.2">
      <c r="A108" s="80"/>
      <c r="B108" s="13" t="s">
        <v>18</v>
      </c>
      <c r="C108" s="52">
        <v>2414.2849999999999</v>
      </c>
      <c r="D108" s="53">
        <f>(C108/PSAL02!C$110*100)</f>
        <v>33.191240086765461</v>
      </c>
      <c r="E108" s="52">
        <v>809.97400000000005</v>
      </c>
      <c r="F108" s="53">
        <f>(E108/PSAL02!E$110*100)</f>
        <v>41.32476131633284</v>
      </c>
      <c r="G108" s="52">
        <v>1604.3109999999999</v>
      </c>
      <c r="H108" s="53">
        <f>(G108/PSAL02!G$110*100)</f>
        <v>30.191180012947321</v>
      </c>
    </row>
    <row r="109" spans="1:13" ht="15" x14ac:dyDescent="0.2">
      <c r="A109" s="80"/>
      <c r="B109" s="13" t="s">
        <v>5</v>
      </c>
      <c r="C109" s="52">
        <v>233.041</v>
      </c>
      <c r="D109" s="53">
        <f>(C109/PSAL02!C$110*100)</f>
        <v>3.2038138749401623</v>
      </c>
      <c r="E109" s="52">
        <v>27.361000000000001</v>
      </c>
      <c r="F109" s="53">
        <f>(E109/PSAL02!E$110*100)</f>
        <v>1.3959544311004832</v>
      </c>
      <c r="G109" s="52">
        <v>205.68</v>
      </c>
      <c r="H109" s="53">
        <f>(G109/PSAL02!G$110*100)</f>
        <v>3.870647215572919</v>
      </c>
    </row>
    <row r="110" spans="1:13" ht="15" x14ac:dyDescent="0.2">
      <c r="A110" s="81"/>
      <c r="B110" s="23" t="s">
        <v>0</v>
      </c>
      <c r="C110" s="67">
        <v>5544.1679999999997</v>
      </c>
      <c r="D110" s="68">
        <f>(C110/PSAL02!C$110*100)</f>
        <v>76.220417709326895</v>
      </c>
      <c r="E110" s="67">
        <v>1389.99</v>
      </c>
      <c r="F110" s="68">
        <f>(E110/PSAL02!E$110*100)</f>
        <v>70.917097316814463</v>
      </c>
      <c r="G110" s="67">
        <v>4154.1779999999999</v>
      </c>
      <c r="H110" s="68">
        <f>(G110/PSAL02!G$110*100)</f>
        <v>78.176572873853928</v>
      </c>
    </row>
    <row r="111" spans="1:13" ht="15" x14ac:dyDescent="0.2">
      <c r="A111" s="79" t="s">
        <v>1</v>
      </c>
      <c r="B111" s="20" t="s">
        <v>21</v>
      </c>
      <c r="C111" s="50">
        <v>128.017</v>
      </c>
      <c r="D111" s="51">
        <f>(C111/PSAL02!C$116*100)</f>
        <v>2.3702155313669331</v>
      </c>
      <c r="E111" s="50">
        <v>2.9710000000000001</v>
      </c>
      <c r="F111" s="51">
        <f>(E111/PSAL02!E$116*100)</f>
        <v>0.87711788098239574</v>
      </c>
      <c r="G111" s="50">
        <v>125.04600000000001</v>
      </c>
      <c r="H111" s="51">
        <f>(G111/PSAL02!G$116*100)</f>
        <v>2.4701190969327076</v>
      </c>
    </row>
    <row r="112" spans="1:13" ht="15" x14ac:dyDescent="0.2">
      <c r="A112" s="80"/>
      <c r="B112" s="13" t="s">
        <v>20</v>
      </c>
      <c r="C112" s="52">
        <v>228.929</v>
      </c>
      <c r="D112" s="53">
        <f>(C112/PSAL02!C$116*100)</f>
        <v>4.2385860579477779</v>
      </c>
      <c r="E112" s="52">
        <v>8.9979999999999993</v>
      </c>
      <c r="F112" s="53">
        <f>(E112/PSAL02!E$116*100)</f>
        <v>2.6564478940018832</v>
      </c>
      <c r="G112" s="52">
        <v>219.93100000000001</v>
      </c>
      <c r="H112" s="53">
        <f>(G112/PSAL02!G$116*100)</f>
        <v>4.3444473482359074</v>
      </c>
    </row>
    <row r="113" spans="1:8" ht="15" x14ac:dyDescent="0.2">
      <c r="A113" s="80"/>
      <c r="B113" s="13" t="s">
        <v>19</v>
      </c>
      <c r="C113" s="52">
        <v>165.50399999999999</v>
      </c>
      <c r="D113" s="53">
        <f>(C113/PSAL02!C$116*100)</f>
        <v>3.064281707143214</v>
      </c>
      <c r="E113" s="52">
        <v>10.287000000000001</v>
      </c>
      <c r="F113" s="53">
        <f>(E113/PSAL02!E$116*100)</f>
        <v>3.0369948305842827</v>
      </c>
      <c r="G113" s="52">
        <v>155.21799999999999</v>
      </c>
      <c r="H113" s="53">
        <f>(G113/PSAL02!G$116*100)</f>
        <v>3.0661272330798344</v>
      </c>
    </row>
    <row r="114" spans="1:8" ht="15" x14ac:dyDescent="0.2">
      <c r="A114" s="80"/>
      <c r="B114" s="13" t="s">
        <v>18</v>
      </c>
      <c r="C114" s="52">
        <v>413.62400000000002</v>
      </c>
      <c r="D114" s="53">
        <f>(C114/PSAL02!C$116*100)</f>
        <v>7.6581862482804341</v>
      </c>
      <c r="E114" s="52">
        <v>30.545999999999999</v>
      </c>
      <c r="F114" s="53">
        <f>(E114/PSAL02!E$116*100)</f>
        <v>9.0179881496089713</v>
      </c>
      <c r="G114" s="52">
        <v>383.07799999999997</v>
      </c>
      <c r="H114" s="53">
        <f>(G114/PSAL02!G$116*100)</f>
        <v>7.5672015371526289</v>
      </c>
    </row>
    <row r="115" spans="1:8" ht="15" x14ac:dyDescent="0.2">
      <c r="A115" s="80"/>
      <c r="B115" s="13" t="s">
        <v>5</v>
      </c>
      <c r="C115" s="52">
        <v>127.316</v>
      </c>
      <c r="D115" s="53">
        <f>(C115/PSAL02!C$116*100)</f>
        <v>2.3572366216323806</v>
      </c>
      <c r="E115" s="52">
        <v>1.0229999999999999</v>
      </c>
      <c r="F115" s="53">
        <f>(E115/PSAL02!E$116*100)</f>
        <v>0.30201669210534859</v>
      </c>
      <c r="G115" s="52">
        <v>126.29300000000001</v>
      </c>
      <c r="H115" s="53">
        <f>(G115/PSAL02!G$116*100)</f>
        <v>2.4947519401574016</v>
      </c>
    </row>
    <row r="116" spans="1:8" ht="15" x14ac:dyDescent="0.2">
      <c r="A116" s="81"/>
      <c r="B116" s="23" t="s">
        <v>0</v>
      </c>
      <c r="C116" s="67">
        <v>1063.3900000000001</v>
      </c>
      <c r="D116" s="68">
        <f>(C116/PSAL02!C$116*100)</f>
        <v>19.68850616637074</v>
      </c>
      <c r="E116" s="67">
        <v>53.823999999999998</v>
      </c>
      <c r="F116" s="68">
        <f>(E116/PSAL02!E$116*100)</f>
        <v>15.890270220799884</v>
      </c>
      <c r="G116" s="67">
        <v>1009.566</v>
      </c>
      <c r="H116" s="68">
        <f>(G116/PSAL02!G$116*100)</f>
        <v>19.942647155558479</v>
      </c>
    </row>
    <row r="117" spans="1:8" ht="15" x14ac:dyDescent="0.2">
      <c r="A117" s="79" t="s">
        <v>5</v>
      </c>
      <c r="B117" s="20" t="s">
        <v>21</v>
      </c>
      <c r="C117" s="50">
        <v>3.4460000000000002</v>
      </c>
      <c r="D117" s="51">
        <f>(C117/PSAL02!C$122*100)</f>
        <v>3.8643117465657419</v>
      </c>
      <c r="E117" s="50">
        <v>0.54</v>
      </c>
      <c r="F117" s="51">
        <f>(E117/PSAL02!E$122*100)</f>
        <v>5.1025229141075306</v>
      </c>
      <c r="G117" s="50">
        <v>2.9060000000000001</v>
      </c>
      <c r="H117" s="51">
        <f>(G117/PSAL02!G$122*100)</f>
        <v>3.6976244099197113</v>
      </c>
    </row>
    <row r="118" spans="1:8" ht="15" x14ac:dyDescent="0.2">
      <c r="A118" s="80"/>
      <c r="B118" s="13" t="s">
        <v>20</v>
      </c>
      <c r="C118" s="52">
        <v>13.24</v>
      </c>
      <c r="D118" s="53">
        <f>(C118/PSAL02!C$122*100)</f>
        <v>14.847210541070929</v>
      </c>
      <c r="E118" s="52">
        <v>4.1000000000000002E-2</v>
      </c>
      <c r="F118" s="53">
        <f>(E118/PSAL02!E$122*100)</f>
        <v>0.38741377681186806</v>
      </c>
      <c r="G118" s="52">
        <v>13.199</v>
      </c>
      <c r="H118" s="53">
        <f>(G118/PSAL02!G$122*100)</f>
        <v>16.794543904518331</v>
      </c>
    </row>
    <row r="119" spans="1:8" ht="15" x14ac:dyDescent="0.2">
      <c r="A119" s="80"/>
      <c r="B119" s="13" t="s">
        <v>19</v>
      </c>
      <c r="C119" s="52">
        <v>6.891</v>
      </c>
      <c r="D119" s="53">
        <f>(C119/PSAL02!C$122*100)</f>
        <v>7.7275021026072341</v>
      </c>
      <c r="E119" s="52">
        <v>1.097</v>
      </c>
      <c r="F119" s="53">
        <f>(E119/PSAL02!E$122*100)</f>
        <v>10.365680808844372</v>
      </c>
      <c r="G119" s="52">
        <v>5.7949999999999999</v>
      </c>
      <c r="H119" s="53">
        <f>(G119/PSAL02!G$122*100)</f>
        <v>7.3736178442824247</v>
      </c>
    </row>
    <row r="120" spans="1:8" ht="15" x14ac:dyDescent="0.2">
      <c r="A120" s="80"/>
      <c r="B120" s="13" t="s">
        <v>18</v>
      </c>
      <c r="C120" s="52">
        <v>21.077000000000002</v>
      </c>
      <c r="D120" s="53">
        <f>(C120/PSAL02!C$122*100)</f>
        <v>23.635548079618729</v>
      </c>
      <c r="E120" s="52">
        <v>3.6629999999999998</v>
      </c>
      <c r="F120" s="53">
        <f>(E120/PSAL02!E$122*100)</f>
        <v>34.61211376736275</v>
      </c>
      <c r="G120" s="52">
        <v>17.414000000000001</v>
      </c>
      <c r="H120" s="53">
        <f>(G120/PSAL02!G$122*100)</f>
        <v>22.15775343232686</v>
      </c>
    </row>
    <row r="121" spans="1:8" ht="15" x14ac:dyDescent="0.2">
      <c r="A121" s="80"/>
      <c r="B121" s="13" t="s">
        <v>5</v>
      </c>
      <c r="C121" s="52">
        <v>1.2190000000000001</v>
      </c>
      <c r="D121" s="53">
        <f>(C121/PSAL02!C$122*100)</f>
        <v>1.3669750490608357</v>
      </c>
      <c r="E121" s="52">
        <v>0</v>
      </c>
      <c r="F121" s="53">
        <f>(E121/PSAL02!E$122*100)</f>
        <v>0</v>
      </c>
      <c r="G121" s="52">
        <v>1.2190000000000001</v>
      </c>
      <c r="H121" s="53">
        <f>(G121/PSAL02!G$122*100)</f>
        <v>1.551068188469418</v>
      </c>
    </row>
    <row r="122" spans="1:8" ht="15" x14ac:dyDescent="0.2">
      <c r="A122" s="81"/>
      <c r="B122" s="23" t="s">
        <v>0</v>
      </c>
      <c r="C122" s="67">
        <v>45.874000000000002</v>
      </c>
      <c r="D122" s="68">
        <f>(C122/PSAL02!C$122*100)</f>
        <v>51.442668909447718</v>
      </c>
      <c r="E122" s="67">
        <v>5.34</v>
      </c>
      <c r="F122" s="68">
        <f>(E122/PSAL02!E$122*100)</f>
        <v>50.458282150618913</v>
      </c>
      <c r="G122" s="67">
        <v>40.533999999999999</v>
      </c>
      <c r="H122" s="68">
        <f>(G122/PSAL02!G$122*100)</f>
        <v>51.575880189843623</v>
      </c>
    </row>
    <row r="123" spans="1:8" ht="15" x14ac:dyDescent="0.2">
      <c r="A123" s="82" t="s">
        <v>0</v>
      </c>
      <c r="B123" s="20" t="s">
        <v>21</v>
      </c>
      <c r="C123" s="50">
        <v>1333.287</v>
      </c>
      <c r="D123" s="51">
        <f>(C123/PSAL02!C$128*100)</f>
        <v>5.6875409517179243</v>
      </c>
      <c r="E123" s="50">
        <v>229.25200000000001</v>
      </c>
      <c r="F123" s="51">
        <f>(E123/PSAL02!E$128*100)</f>
        <v>4.2467592924488375</v>
      </c>
      <c r="G123" s="50">
        <v>1104.0350000000001</v>
      </c>
      <c r="H123" s="51">
        <f>(G123/PSAL02!G$128*100)</f>
        <v>6.1185861903010634</v>
      </c>
    </row>
    <row r="124" spans="1:8" ht="15" x14ac:dyDescent="0.2">
      <c r="A124" s="80"/>
      <c r="B124" s="13" t="s">
        <v>20</v>
      </c>
      <c r="C124" s="52">
        <v>2623.3110000000001</v>
      </c>
      <c r="D124" s="53">
        <f>(C124/PSAL02!C$128*100)</f>
        <v>11.190530427126417</v>
      </c>
      <c r="E124" s="52">
        <v>563.42100000000005</v>
      </c>
      <c r="F124" s="53">
        <f>(E124/PSAL02!E$128*100)</f>
        <v>10.437044681445817</v>
      </c>
      <c r="G124" s="52">
        <v>2059.8910000000001</v>
      </c>
      <c r="H124" s="53">
        <f>(G124/PSAL02!G$128*100)</f>
        <v>11.415961111853743</v>
      </c>
    </row>
    <row r="125" spans="1:8" ht="15" x14ac:dyDescent="0.2">
      <c r="A125" s="80"/>
      <c r="B125" s="13" t="s">
        <v>19</v>
      </c>
      <c r="C125" s="52">
        <v>1888.6189999999999</v>
      </c>
      <c r="D125" s="53">
        <f>(C125/PSAL02!C$128*100)</f>
        <v>8.0564783911435089</v>
      </c>
      <c r="E125" s="52">
        <v>497.46199999999999</v>
      </c>
      <c r="F125" s="53">
        <f>(E125/PSAL02!E$128*100)</f>
        <v>9.2151927622885879</v>
      </c>
      <c r="G125" s="52">
        <v>1391.1569999999999</v>
      </c>
      <c r="H125" s="53">
        <f>(G125/PSAL02!G$128*100)</f>
        <v>7.7098226131786181</v>
      </c>
    </row>
    <row r="126" spans="1:8" ht="15" x14ac:dyDescent="0.2">
      <c r="A126" s="80"/>
      <c r="B126" s="13" t="s">
        <v>18</v>
      </c>
      <c r="C126" s="52">
        <v>5437.9160000000002</v>
      </c>
      <c r="D126" s="53">
        <f>(C126/PSAL02!C$128*100)</f>
        <v>23.197083555155139</v>
      </c>
      <c r="E126" s="52">
        <v>2111.8510000000001</v>
      </c>
      <c r="F126" s="53">
        <f>(E126/PSAL02!E$128*100)</f>
        <v>39.120805308208304</v>
      </c>
      <c r="G126" s="52">
        <v>3326.0650000000001</v>
      </c>
      <c r="H126" s="53">
        <f>(G126/PSAL02!G$128*100)</f>
        <v>18.433125197157434</v>
      </c>
    </row>
    <row r="127" spans="1:8" ht="15" x14ac:dyDescent="0.25">
      <c r="A127" s="80"/>
      <c r="B127" s="22" t="s">
        <v>5</v>
      </c>
      <c r="C127" s="52">
        <v>457.54399999999998</v>
      </c>
      <c r="D127" s="53">
        <f>(C127/PSAL02!C$128*100)</f>
        <v>1.9517930027164638</v>
      </c>
      <c r="E127" s="52">
        <v>49.91</v>
      </c>
      <c r="F127" s="53">
        <f>(E127/PSAL02!E$128*100)</f>
        <v>0.92455357548078732</v>
      </c>
      <c r="G127" s="73">
        <v>407.63400000000001</v>
      </c>
      <c r="H127" s="53">
        <f>(G127/PSAL02!G$128*100)</f>
        <v>2.2591165706677629</v>
      </c>
    </row>
    <row r="128" spans="1:8" ht="15" x14ac:dyDescent="0.2">
      <c r="A128" s="81"/>
      <c r="B128" s="23" t="s">
        <v>0</v>
      </c>
      <c r="C128" s="67">
        <v>11740.677</v>
      </c>
      <c r="D128" s="68">
        <f>(C128/PSAL02!C$128*100)</f>
        <v>50.083426327859449</v>
      </c>
      <c r="E128" s="67">
        <v>3451.895</v>
      </c>
      <c r="F128" s="68">
        <f>(E128/PSAL02!E$128*100)</f>
        <v>63.944337095456873</v>
      </c>
      <c r="G128" s="67">
        <v>8288.7829999999994</v>
      </c>
      <c r="H128" s="71">
        <f>(G128/PSAL02!G$128*100)</f>
        <v>45.936617225180555</v>
      </c>
    </row>
    <row r="129" spans="1:8" x14ac:dyDescent="0.2">
      <c r="A129" s="15" t="s">
        <v>75</v>
      </c>
      <c r="B129" s="15"/>
      <c r="C129" s="15"/>
      <c r="D129" s="15"/>
      <c r="E129" s="15"/>
      <c r="F129" s="15"/>
      <c r="G129" s="15"/>
      <c r="H129" s="15"/>
    </row>
    <row r="130" spans="1:8" x14ac:dyDescent="0.2">
      <c r="A130" s="16" t="s">
        <v>76</v>
      </c>
    </row>
  </sheetData>
  <mergeCells count="27">
    <mergeCell ref="G48:H48"/>
    <mergeCell ref="C4:D4"/>
    <mergeCell ref="E4:F4"/>
    <mergeCell ref="G4:H4"/>
    <mergeCell ref="A6:A11"/>
    <mergeCell ref="A12:A17"/>
    <mergeCell ref="A18:A23"/>
    <mergeCell ref="A24:A29"/>
    <mergeCell ref="A30:A35"/>
    <mergeCell ref="A36:A41"/>
    <mergeCell ref="C48:D48"/>
    <mergeCell ref="E48:F48"/>
    <mergeCell ref="G91:H91"/>
    <mergeCell ref="A93:A98"/>
    <mergeCell ref="A99:A104"/>
    <mergeCell ref="A105:A110"/>
    <mergeCell ref="A50:A55"/>
    <mergeCell ref="A56:A61"/>
    <mergeCell ref="A62:A67"/>
    <mergeCell ref="A68:A73"/>
    <mergeCell ref="A74:A79"/>
    <mergeCell ref="A80:A85"/>
    <mergeCell ref="A111:A116"/>
    <mergeCell ref="A117:A122"/>
    <mergeCell ref="A123:A128"/>
    <mergeCell ref="C91:D91"/>
    <mergeCell ref="E91:F9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workbookViewId="0"/>
  </sheetViews>
  <sheetFormatPr baseColWidth="10" defaultColWidth="9.140625" defaultRowHeight="12.75" x14ac:dyDescent="0.2"/>
  <cols>
    <col min="1" max="1" width="24.28515625" style="10" customWidth="1"/>
    <col min="2" max="2" width="19.28515625" style="10" customWidth="1"/>
    <col min="3" max="3" width="15.7109375" style="10" customWidth="1"/>
    <col min="4" max="6" width="15.7109375" style="17" customWidth="1"/>
    <col min="7" max="7" width="15.7109375" style="10" customWidth="1"/>
    <col min="8" max="10" width="15.7109375" style="17" customWidth="1"/>
    <col min="11" max="11" width="15.7109375" style="10" customWidth="1"/>
    <col min="12" max="14" width="15.7109375" style="17" customWidth="1"/>
    <col min="15" max="256" width="9.140625" style="10"/>
    <col min="257" max="257" width="31.140625" style="10" customWidth="1"/>
    <col min="258" max="258" width="19.140625" style="10" bestFit="1" customWidth="1"/>
    <col min="259" max="259" width="16.7109375" style="10" bestFit="1" customWidth="1"/>
    <col min="260" max="260" width="15.7109375" style="10" bestFit="1" customWidth="1"/>
    <col min="261" max="261" width="16.140625" style="10" bestFit="1" customWidth="1"/>
    <col min="262" max="262" width="15.7109375" style="10" bestFit="1" customWidth="1"/>
    <col min="263" max="263" width="16.7109375" style="10" bestFit="1" customWidth="1"/>
    <col min="264" max="264" width="15.7109375" style="10" bestFit="1" customWidth="1"/>
    <col min="265" max="265" width="22" style="10" customWidth="1"/>
    <col min="266" max="270" width="17.7109375" style="10" customWidth="1"/>
    <col min="271" max="512" width="9.140625" style="10"/>
    <col min="513" max="513" width="31.140625" style="10" customWidth="1"/>
    <col min="514" max="514" width="19.140625" style="10" bestFit="1" customWidth="1"/>
    <col min="515" max="515" width="16.7109375" style="10" bestFit="1" customWidth="1"/>
    <col min="516" max="516" width="15.7109375" style="10" bestFit="1" customWidth="1"/>
    <col min="517" max="517" width="16.140625" style="10" bestFit="1" customWidth="1"/>
    <col min="518" max="518" width="15.7109375" style="10" bestFit="1" customWidth="1"/>
    <col min="519" max="519" width="16.7109375" style="10" bestFit="1" customWidth="1"/>
    <col min="520" max="520" width="15.7109375" style="10" bestFit="1" customWidth="1"/>
    <col min="521" max="521" width="22" style="10" customWidth="1"/>
    <col min="522" max="526" width="17.7109375" style="10" customWidth="1"/>
    <col min="527" max="768" width="9.140625" style="10"/>
    <col min="769" max="769" width="31.140625" style="10" customWidth="1"/>
    <col min="770" max="770" width="19.140625" style="10" bestFit="1" customWidth="1"/>
    <col min="771" max="771" width="16.7109375" style="10" bestFit="1" customWidth="1"/>
    <col min="772" max="772" width="15.7109375" style="10" bestFit="1" customWidth="1"/>
    <col min="773" max="773" width="16.140625" style="10" bestFit="1" customWidth="1"/>
    <col min="774" max="774" width="15.7109375" style="10" bestFit="1" customWidth="1"/>
    <col min="775" max="775" width="16.7109375" style="10" bestFit="1" customWidth="1"/>
    <col min="776" max="776" width="15.7109375" style="10" bestFit="1" customWidth="1"/>
    <col min="777" max="777" width="22" style="10" customWidth="1"/>
    <col min="778" max="782" width="17.7109375" style="10" customWidth="1"/>
    <col min="783" max="1024" width="9.140625" style="10"/>
    <col min="1025" max="1025" width="31.140625" style="10" customWidth="1"/>
    <col min="1026" max="1026" width="19.140625" style="10" bestFit="1" customWidth="1"/>
    <col min="1027" max="1027" width="16.7109375" style="10" bestFit="1" customWidth="1"/>
    <col min="1028" max="1028" width="15.7109375" style="10" bestFit="1" customWidth="1"/>
    <col min="1029" max="1029" width="16.140625" style="10" bestFit="1" customWidth="1"/>
    <col min="1030" max="1030" width="15.7109375" style="10" bestFit="1" customWidth="1"/>
    <col min="1031" max="1031" width="16.7109375" style="10" bestFit="1" customWidth="1"/>
    <col min="1032" max="1032" width="15.7109375" style="10" bestFit="1" customWidth="1"/>
    <col min="1033" max="1033" width="22" style="10" customWidth="1"/>
    <col min="1034" max="1038" width="17.7109375" style="10" customWidth="1"/>
    <col min="1039" max="1280" width="9.140625" style="10"/>
    <col min="1281" max="1281" width="31.140625" style="10" customWidth="1"/>
    <col min="1282" max="1282" width="19.140625" style="10" bestFit="1" customWidth="1"/>
    <col min="1283" max="1283" width="16.7109375" style="10" bestFit="1" customWidth="1"/>
    <col min="1284" max="1284" width="15.7109375" style="10" bestFit="1" customWidth="1"/>
    <col min="1285" max="1285" width="16.140625" style="10" bestFit="1" customWidth="1"/>
    <col min="1286" max="1286" width="15.7109375" style="10" bestFit="1" customWidth="1"/>
    <col min="1287" max="1287" width="16.7109375" style="10" bestFit="1" customWidth="1"/>
    <col min="1288" max="1288" width="15.7109375" style="10" bestFit="1" customWidth="1"/>
    <col min="1289" max="1289" width="22" style="10" customWidth="1"/>
    <col min="1290" max="1294" width="17.7109375" style="10" customWidth="1"/>
    <col min="1295" max="1536" width="9.140625" style="10"/>
    <col min="1537" max="1537" width="31.140625" style="10" customWidth="1"/>
    <col min="1538" max="1538" width="19.140625" style="10" bestFit="1" customWidth="1"/>
    <col min="1539" max="1539" width="16.7109375" style="10" bestFit="1" customWidth="1"/>
    <col min="1540" max="1540" width="15.7109375" style="10" bestFit="1" customWidth="1"/>
    <col min="1541" max="1541" width="16.140625" style="10" bestFit="1" customWidth="1"/>
    <col min="1542" max="1542" width="15.7109375" style="10" bestFit="1" customWidth="1"/>
    <col min="1543" max="1543" width="16.7109375" style="10" bestFit="1" customWidth="1"/>
    <col min="1544" max="1544" width="15.7109375" style="10" bestFit="1" customWidth="1"/>
    <col min="1545" max="1545" width="22" style="10" customWidth="1"/>
    <col min="1546" max="1550" width="17.7109375" style="10" customWidth="1"/>
    <col min="1551" max="1792" width="9.140625" style="10"/>
    <col min="1793" max="1793" width="31.140625" style="10" customWidth="1"/>
    <col min="1794" max="1794" width="19.140625" style="10" bestFit="1" customWidth="1"/>
    <col min="1795" max="1795" width="16.7109375" style="10" bestFit="1" customWidth="1"/>
    <col min="1796" max="1796" width="15.7109375" style="10" bestFit="1" customWidth="1"/>
    <col min="1797" max="1797" width="16.140625" style="10" bestFit="1" customWidth="1"/>
    <col min="1798" max="1798" width="15.7109375" style="10" bestFit="1" customWidth="1"/>
    <col min="1799" max="1799" width="16.7109375" style="10" bestFit="1" customWidth="1"/>
    <col min="1800" max="1800" width="15.7109375" style="10" bestFit="1" customWidth="1"/>
    <col min="1801" max="1801" width="22" style="10" customWidth="1"/>
    <col min="1802" max="1806" width="17.7109375" style="10" customWidth="1"/>
    <col min="1807" max="2048" width="9.140625" style="10"/>
    <col min="2049" max="2049" width="31.140625" style="10" customWidth="1"/>
    <col min="2050" max="2050" width="19.140625" style="10" bestFit="1" customWidth="1"/>
    <col min="2051" max="2051" width="16.7109375" style="10" bestFit="1" customWidth="1"/>
    <col min="2052" max="2052" width="15.7109375" style="10" bestFit="1" customWidth="1"/>
    <col min="2053" max="2053" width="16.140625" style="10" bestFit="1" customWidth="1"/>
    <col min="2054" max="2054" width="15.7109375" style="10" bestFit="1" customWidth="1"/>
    <col min="2055" max="2055" width="16.7109375" style="10" bestFit="1" customWidth="1"/>
    <col min="2056" max="2056" width="15.7109375" style="10" bestFit="1" customWidth="1"/>
    <col min="2057" max="2057" width="22" style="10" customWidth="1"/>
    <col min="2058" max="2062" width="17.7109375" style="10" customWidth="1"/>
    <col min="2063" max="2304" width="9.140625" style="10"/>
    <col min="2305" max="2305" width="31.140625" style="10" customWidth="1"/>
    <col min="2306" max="2306" width="19.140625" style="10" bestFit="1" customWidth="1"/>
    <col min="2307" max="2307" width="16.7109375" style="10" bestFit="1" customWidth="1"/>
    <col min="2308" max="2308" width="15.7109375" style="10" bestFit="1" customWidth="1"/>
    <col min="2309" max="2309" width="16.140625" style="10" bestFit="1" customWidth="1"/>
    <col min="2310" max="2310" width="15.7109375" style="10" bestFit="1" customWidth="1"/>
    <col min="2311" max="2311" width="16.7109375" style="10" bestFit="1" customWidth="1"/>
    <col min="2312" max="2312" width="15.7109375" style="10" bestFit="1" customWidth="1"/>
    <col min="2313" max="2313" width="22" style="10" customWidth="1"/>
    <col min="2314" max="2318" width="17.7109375" style="10" customWidth="1"/>
    <col min="2319" max="2560" width="9.140625" style="10"/>
    <col min="2561" max="2561" width="31.140625" style="10" customWidth="1"/>
    <col min="2562" max="2562" width="19.140625" style="10" bestFit="1" customWidth="1"/>
    <col min="2563" max="2563" width="16.7109375" style="10" bestFit="1" customWidth="1"/>
    <col min="2564" max="2564" width="15.7109375" style="10" bestFit="1" customWidth="1"/>
    <col min="2565" max="2565" width="16.140625" style="10" bestFit="1" customWidth="1"/>
    <col min="2566" max="2566" width="15.7109375" style="10" bestFit="1" customWidth="1"/>
    <col min="2567" max="2567" width="16.7109375" style="10" bestFit="1" customWidth="1"/>
    <col min="2568" max="2568" width="15.7109375" style="10" bestFit="1" customWidth="1"/>
    <col min="2569" max="2569" width="22" style="10" customWidth="1"/>
    <col min="2570" max="2574" width="17.7109375" style="10" customWidth="1"/>
    <col min="2575" max="2816" width="9.140625" style="10"/>
    <col min="2817" max="2817" width="31.140625" style="10" customWidth="1"/>
    <col min="2818" max="2818" width="19.140625" style="10" bestFit="1" customWidth="1"/>
    <col min="2819" max="2819" width="16.7109375" style="10" bestFit="1" customWidth="1"/>
    <col min="2820" max="2820" width="15.7109375" style="10" bestFit="1" customWidth="1"/>
    <col min="2821" max="2821" width="16.140625" style="10" bestFit="1" customWidth="1"/>
    <col min="2822" max="2822" width="15.7109375" style="10" bestFit="1" customWidth="1"/>
    <col min="2823" max="2823" width="16.7109375" style="10" bestFit="1" customWidth="1"/>
    <col min="2824" max="2824" width="15.7109375" style="10" bestFit="1" customWidth="1"/>
    <col min="2825" max="2825" width="22" style="10" customWidth="1"/>
    <col min="2826" max="2830" width="17.7109375" style="10" customWidth="1"/>
    <col min="2831" max="3072" width="9.140625" style="10"/>
    <col min="3073" max="3073" width="31.140625" style="10" customWidth="1"/>
    <col min="3074" max="3074" width="19.140625" style="10" bestFit="1" customWidth="1"/>
    <col min="3075" max="3075" width="16.7109375" style="10" bestFit="1" customWidth="1"/>
    <col min="3076" max="3076" width="15.7109375" style="10" bestFit="1" customWidth="1"/>
    <col min="3077" max="3077" width="16.140625" style="10" bestFit="1" customWidth="1"/>
    <col min="3078" max="3078" width="15.7109375" style="10" bestFit="1" customWidth="1"/>
    <col min="3079" max="3079" width="16.7109375" style="10" bestFit="1" customWidth="1"/>
    <col min="3080" max="3080" width="15.7109375" style="10" bestFit="1" customWidth="1"/>
    <col min="3081" max="3081" width="22" style="10" customWidth="1"/>
    <col min="3082" max="3086" width="17.7109375" style="10" customWidth="1"/>
    <col min="3087" max="3328" width="9.140625" style="10"/>
    <col min="3329" max="3329" width="31.140625" style="10" customWidth="1"/>
    <col min="3330" max="3330" width="19.140625" style="10" bestFit="1" customWidth="1"/>
    <col min="3331" max="3331" width="16.7109375" style="10" bestFit="1" customWidth="1"/>
    <col min="3332" max="3332" width="15.7109375" style="10" bestFit="1" customWidth="1"/>
    <col min="3333" max="3333" width="16.140625" style="10" bestFit="1" customWidth="1"/>
    <col min="3334" max="3334" width="15.7109375" style="10" bestFit="1" customWidth="1"/>
    <col min="3335" max="3335" width="16.7109375" style="10" bestFit="1" customWidth="1"/>
    <col min="3336" max="3336" width="15.7109375" style="10" bestFit="1" customWidth="1"/>
    <col min="3337" max="3337" width="22" style="10" customWidth="1"/>
    <col min="3338" max="3342" width="17.7109375" style="10" customWidth="1"/>
    <col min="3343" max="3584" width="9.140625" style="10"/>
    <col min="3585" max="3585" width="31.140625" style="10" customWidth="1"/>
    <col min="3586" max="3586" width="19.140625" style="10" bestFit="1" customWidth="1"/>
    <col min="3587" max="3587" width="16.7109375" style="10" bestFit="1" customWidth="1"/>
    <col min="3588" max="3588" width="15.7109375" style="10" bestFit="1" customWidth="1"/>
    <col min="3589" max="3589" width="16.140625" style="10" bestFit="1" customWidth="1"/>
    <col min="3590" max="3590" width="15.7109375" style="10" bestFit="1" customWidth="1"/>
    <col min="3591" max="3591" width="16.7109375" style="10" bestFit="1" customWidth="1"/>
    <col min="3592" max="3592" width="15.7109375" style="10" bestFit="1" customWidth="1"/>
    <col min="3593" max="3593" width="22" style="10" customWidth="1"/>
    <col min="3594" max="3598" width="17.7109375" style="10" customWidth="1"/>
    <col min="3599" max="3840" width="9.140625" style="10"/>
    <col min="3841" max="3841" width="31.140625" style="10" customWidth="1"/>
    <col min="3842" max="3842" width="19.140625" style="10" bestFit="1" customWidth="1"/>
    <col min="3843" max="3843" width="16.7109375" style="10" bestFit="1" customWidth="1"/>
    <col min="3844" max="3844" width="15.7109375" style="10" bestFit="1" customWidth="1"/>
    <col min="3845" max="3845" width="16.140625" style="10" bestFit="1" customWidth="1"/>
    <col min="3846" max="3846" width="15.7109375" style="10" bestFit="1" customWidth="1"/>
    <col min="3847" max="3847" width="16.7109375" style="10" bestFit="1" customWidth="1"/>
    <col min="3848" max="3848" width="15.7109375" style="10" bestFit="1" customWidth="1"/>
    <col min="3849" max="3849" width="22" style="10" customWidth="1"/>
    <col min="3850" max="3854" width="17.7109375" style="10" customWidth="1"/>
    <col min="3855" max="4096" width="9.140625" style="10"/>
    <col min="4097" max="4097" width="31.140625" style="10" customWidth="1"/>
    <col min="4098" max="4098" width="19.140625" style="10" bestFit="1" customWidth="1"/>
    <col min="4099" max="4099" width="16.7109375" style="10" bestFit="1" customWidth="1"/>
    <col min="4100" max="4100" width="15.7109375" style="10" bestFit="1" customWidth="1"/>
    <col min="4101" max="4101" width="16.140625" style="10" bestFit="1" customWidth="1"/>
    <col min="4102" max="4102" width="15.7109375" style="10" bestFit="1" customWidth="1"/>
    <col min="4103" max="4103" width="16.7109375" style="10" bestFit="1" customWidth="1"/>
    <col min="4104" max="4104" width="15.7109375" style="10" bestFit="1" customWidth="1"/>
    <col min="4105" max="4105" width="22" style="10" customWidth="1"/>
    <col min="4106" max="4110" width="17.7109375" style="10" customWidth="1"/>
    <col min="4111" max="4352" width="9.140625" style="10"/>
    <col min="4353" max="4353" width="31.140625" style="10" customWidth="1"/>
    <col min="4354" max="4354" width="19.140625" style="10" bestFit="1" customWidth="1"/>
    <col min="4355" max="4355" width="16.7109375" style="10" bestFit="1" customWidth="1"/>
    <col min="4356" max="4356" width="15.7109375" style="10" bestFit="1" customWidth="1"/>
    <col min="4357" max="4357" width="16.140625" style="10" bestFit="1" customWidth="1"/>
    <col min="4358" max="4358" width="15.7109375" style="10" bestFit="1" customWidth="1"/>
    <col min="4359" max="4359" width="16.7109375" style="10" bestFit="1" customWidth="1"/>
    <col min="4360" max="4360" width="15.7109375" style="10" bestFit="1" customWidth="1"/>
    <col min="4361" max="4361" width="22" style="10" customWidth="1"/>
    <col min="4362" max="4366" width="17.7109375" style="10" customWidth="1"/>
    <col min="4367" max="4608" width="9.140625" style="10"/>
    <col min="4609" max="4609" width="31.140625" style="10" customWidth="1"/>
    <col min="4610" max="4610" width="19.140625" style="10" bestFit="1" customWidth="1"/>
    <col min="4611" max="4611" width="16.7109375" style="10" bestFit="1" customWidth="1"/>
    <col min="4612" max="4612" width="15.7109375" style="10" bestFit="1" customWidth="1"/>
    <col min="4613" max="4613" width="16.140625" style="10" bestFit="1" customWidth="1"/>
    <col min="4614" max="4614" width="15.7109375" style="10" bestFit="1" customWidth="1"/>
    <col min="4615" max="4615" width="16.7109375" style="10" bestFit="1" customWidth="1"/>
    <col min="4616" max="4616" width="15.7109375" style="10" bestFit="1" customWidth="1"/>
    <col min="4617" max="4617" width="22" style="10" customWidth="1"/>
    <col min="4618" max="4622" width="17.7109375" style="10" customWidth="1"/>
    <col min="4623" max="4864" width="9.140625" style="10"/>
    <col min="4865" max="4865" width="31.140625" style="10" customWidth="1"/>
    <col min="4866" max="4866" width="19.140625" style="10" bestFit="1" customWidth="1"/>
    <col min="4867" max="4867" width="16.7109375" style="10" bestFit="1" customWidth="1"/>
    <col min="4868" max="4868" width="15.7109375" style="10" bestFit="1" customWidth="1"/>
    <col min="4869" max="4869" width="16.140625" style="10" bestFit="1" customWidth="1"/>
    <col min="4870" max="4870" width="15.7109375" style="10" bestFit="1" customWidth="1"/>
    <col min="4871" max="4871" width="16.7109375" style="10" bestFit="1" customWidth="1"/>
    <col min="4872" max="4872" width="15.7109375" style="10" bestFit="1" customWidth="1"/>
    <col min="4873" max="4873" width="22" style="10" customWidth="1"/>
    <col min="4874" max="4878" width="17.7109375" style="10" customWidth="1"/>
    <col min="4879" max="5120" width="9.140625" style="10"/>
    <col min="5121" max="5121" width="31.140625" style="10" customWidth="1"/>
    <col min="5122" max="5122" width="19.140625" style="10" bestFit="1" customWidth="1"/>
    <col min="5123" max="5123" width="16.7109375" style="10" bestFit="1" customWidth="1"/>
    <col min="5124" max="5124" width="15.7109375" style="10" bestFit="1" customWidth="1"/>
    <col min="5125" max="5125" width="16.140625" style="10" bestFit="1" customWidth="1"/>
    <col min="5126" max="5126" width="15.7109375" style="10" bestFit="1" customWidth="1"/>
    <col min="5127" max="5127" width="16.7109375" style="10" bestFit="1" customWidth="1"/>
    <col min="5128" max="5128" width="15.7109375" style="10" bestFit="1" customWidth="1"/>
    <col min="5129" max="5129" width="22" style="10" customWidth="1"/>
    <col min="5130" max="5134" width="17.7109375" style="10" customWidth="1"/>
    <col min="5135" max="5376" width="9.140625" style="10"/>
    <col min="5377" max="5377" width="31.140625" style="10" customWidth="1"/>
    <col min="5378" max="5378" width="19.140625" style="10" bestFit="1" customWidth="1"/>
    <col min="5379" max="5379" width="16.7109375" style="10" bestFit="1" customWidth="1"/>
    <col min="5380" max="5380" width="15.7109375" style="10" bestFit="1" customWidth="1"/>
    <col min="5381" max="5381" width="16.140625" style="10" bestFit="1" customWidth="1"/>
    <col min="5382" max="5382" width="15.7109375" style="10" bestFit="1" customWidth="1"/>
    <col min="5383" max="5383" width="16.7109375" style="10" bestFit="1" customWidth="1"/>
    <col min="5384" max="5384" width="15.7109375" style="10" bestFit="1" customWidth="1"/>
    <col min="5385" max="5385" width="22" style="10" customWidth="1"/>
    <col min="5386" max="5390" width="17.7109375" style="10" customWidth="1"/>
    <col min="5391" max="5632" width="9.140625" style="10"/>
    <col min="5633" max="5633" width="31.140625" style="10" customWidth="1"/>
    <col min="5634" max="5634" width="19.140625" style="10" bestFit="1" customWidth="1"/>
    <col min="5635" max="5635" width="16.7109375" style="10" bestFit="1" customWidth="1"/>
    <col min="5636" max="5636" width="15.7109375" style="10" bestFit="1" customWidth="1"/>
    <col min="5637" max="5637" width="16.140625" style="10" bestFit="1" customWidth="1"/>
    <col min="5638" max="5638" width="15.7109375" style="10" bestFit="1" customWidth="1"/>
    <col min="5639" max="5639" width="16.7109375" style="10" bestFit="1" customWidth="1"/>
    <col min="5640" max="5640" width="15.7109375" style="10" bestFit="1" customWidth="1"/>
    <col min="5641" max="5641" width="22" style="10" customWidth="1"/>
    <col min="5642" max="5646" width="17.7109375" style="10" customWidth="1"/>
    <col min="5647" max="5888" width="9.140625" style="10"/>
    <col min="5889" max="5889" width="31.140625" style="10" customWidth="1"/>
    <col min="5890" max="5890" width="19.140625" style="10" bestFit="1" customWidth="1"/>
    <col min="5891" max="5891" width="16.7109375" style="10" bestFit="1" customWidth="1"/>
    <col min="5892" max="5892" width="15.7109375" style="10" bestFit="1" customWidth="1"/>
    <col min="5893" max="5893" width="16.140625" style="10" bestFit="1" customWidth="1"/>
    <col min="5894" max="5894" width="15.7109375" style="10" bestFit="1" customWidth="1"/>
    <col min="5895" max="5895" width="16.7109375" style="10" bestFit="1" customWidth="1"/>
    <col min="5896" max="5896" width="15.7109375" style="10" bestFit="1" customWidth="1"/>
    <col min="5897" max="5897" width="22" style="10" customWidth="1"/>
    <col min="5898" max="5902" width="17.7109375" style="10" customWidth="1"/>
    <col min="5903" max="6144" width="9.140625" style="10"/>
    <col min="6145" max="6145" width="31.140625" style="10" customWidth="1"/>
    <col min="6146" max="6146" width="19.140625" style="10" bestFit="1" customWidth="1"/>
    <col min="6147" max="6147" width="16.7109375" style="10" bestFit="1" customWidth="1"/>
    <col min="6148" max="6148" width="15.7109375" style="10" bestFit="1" customWidth="1"/>
    <col min="6149" max="6149" width="16.140625" style="10" bestFit="1" customWidth="1"/>
    <col min="6150" max="6150" width="15.7109375" style="10" bestFit="1" customWidth="1"/>
    <col min="6151" max="6151" width="16.7109375" style="10" bestFit="1" customWidth="1"/>
    <col min="6152" max="6152" width="15.7109375" style="10" bestFit="1" customWidth="1"/>
    <col min="6153" max="6153" width="22" style="10" customWidth="1"/>
    <col min="6154" max="6158" width="17.7109375" style="10" customWidth="1"/>
    <col min="6159" max="6400" width="9.140625" style="10"/>
    <col min="6401" max="6401" width="31.140625" style="10" customWidth="1"/>
    <col min="6402" max="6402" width="19.140625" style="10" bestFit="1" customWidth="1"/>
    <col min="6403" max="6403" width="16.7109375" style="10" bestFit="1" customWidth="1"/>
    <col min="6404" max="6404" width="15.7109375" style="10" bestFit="1" customWidth="1"/>
    <col min="6405" max="6405" width="16.140625" style="10" bestFit="1" customWidth="1"/>
    <col min="6406" max="6406" width="15.7109375" style="10" bestFit="1" customWidth="1"/>
    <col min="6407" max="6407" width="16.7109375" style="10" bestFit="1" customWidth="1"/>
    <col min="6408" max="6408" width="15.7109375" style="10" bestFit="1" customWidth="1"/>
    <col min="6409" max="6409" width="22" style="10" customWidth="1"/>
    <col min="6410" max="6414" width="17.7109375" style="10" customWidth="1"/>
    <col min="6415" max="6656" width="9.140625" style="10"/>
    <col min="6657" max="6657" width="31.140625" style="10" customWidth="1"/>
    <col min="6658" max="6658" width="19.140625" style="10" bestFit="1" customWidth="1"/>
    <col min="6659" max="6659" width="16.7109375" style="10" bestFit="1" customWidth="1"/>
    <col min="6660" max="6660" width="15.7109375" style="10" bestFit="1" customWidth="1"/>
    <col min="6661" max="6661" width="16.140625" style="10" bestFit="1" customWidth="1"/>
    <col min="6662" max="6662" width="15.7109375" style="10" bestFit="1" customWidth="1"/>
    <col min="6663" max="6663" width="16.7109375" style="10" bestFit="1" customWidth="1"/>
    <col min="6664" max="6664" width="15.7109375" style="10" bestFit="1" customWidth="1"/>
    <col min="6665" max="6665" width="22" style="10" customWidth="1"/>
    <col min="6666" max="6670" width="17.7109375" style="10" customWidth="1"/>
    <col min="6671" max="6912" width="9.140625" style="10"/>
    <col min="6913" max="6913" width="31.140625" style="10" customWidth="1"/>
    <col min="6914" max="6914" width="19.140625" style="10" bestFit="1" customWidth="1"/>
    <col min="6915" max="6915" width="16.7109375" style="10" bestFit="1" customWidth="1"/>
    <col min="6916" max="6916" width="15.7109375" style="10" bestFit="1" customWidth="1"/>
    <col min="6917" max="6917" width="16.140625" style="10" bestFit="1" customWidth="1"/>
    <col min="6918" max="6918" width="15.7109375" style="10" bestFit="1" customWidth="1"/>
    <col min="6919" max="6919" width="16.7109375" style="10" bestFit="1" customWidth="1"/>
    <col min="6920" max="6920" width="15.7109375" style="10" bestFit="1" customWidth="1"/>
    <col min="6921" max="6921" width="22" style="10" customWidth="1"/>
    <col min="6922" max="6926" width="17.7109375" style="10" customWidth="1"/>
    <col min="6927" max="7168" width="9.140625" style="10"/>
    <col min="7169" max="7169" width="31.140625" style="10" customWidth="1"/>
    <col min="7170" max="7170" width="19.140625" style="10" bestFit="1" customWidth="1"/>
    <col min="7171" max="7171" width="16.7109375" style="10" bestFit="1" customWidth="1"/>
    <col min="7172" max="7172" width="15.7109375" style="10" bestFit="1" customWidth="1"/>
    <col min="7173" max="7173" width="16.140625" style="10" bestFit="1" customWidth="1"/>
    <col min="7174" max="7174" width="15.7109375" style="10" bestFit="1" customWidth="1"/>
    <col min="7175" max="7175" width="16.7109375" style="10" bestFit="1" customWidth="1"/>
    <col min="7176" max="7176" width="15.7109375" style="10" bestFit="1" customWidth="1"/>
    <col min="7177" max="7177" width="22" style="10" customWidth="1"/>
    <col min="7178" max="7182" width="17.7109375" style="10" customWidth="1"/>
    <col min="7183" max="7424" width="9.140625" style="10"/>
    <col min="7425" max="7425" width="31.140625" style="10" customWidth="1"/>
    <col min="7426" max="7426" width="19.140625" style="10" bestFit="1" customWidth="1"/>
    <col min="7427" max="7427" width="16.7109375" style="10" bestFit="1" customWidth="1"/>
    <col min="7428" max="7428" width="15.7109375" style="10" bestFit="1" customWidth="1"/>
    <col min="7429" max="7429" width="16.140625" style="10" bestFit="1" customWidth="1"/>
    <col min="7430" max="7430" width="15.7109375" style="10" bestFit="1" customWidth="1"/>
    <col min="7431" max="7431" width="16.7109375" style="10" bestFit="1" customWidth="1"/>
    <col min="7432" max="7432" width="15.7109375" style="10" bestFit="1" customWidth="1"/>
    <col min="7433" max="7433" width="22" style="10" customWidth="1"/>
    <col min="7434" max="7438" width="17.7109375" style="10" customWidth="1"/>
    <col min="7439" max="7680" width="9.140625" style="10"/>
    <col min="7681" max="7681" width="31.140625" style="10" customWidth="1"/>
    <col min="7682" max="7682" width="19.140625" style="10" bestFit="1" customWidth="1"/>
    <col min="7683" max="7683" width="16.7109375" style="10" bestFit="1" customWidth="1"/>
    <col min="7684" max="7684" width="15.7109375" style="10" bestFit="1" customWidth="1"/>
    <col min="7685" max="7685" width="16.140625" style="10" bestFit="1" customWidth="1"/>
    <col min="7686" max="7686" width="15.7109375" style="10" bestFit="1" customWidth="1"/>
    <col min="7687" max="7687" width="16.7109375" style="10" bestFit="1" customWidth="1"/>
    <col min="7688" max="7688" width="15.7109375" style="10" bestFit="1" customWidth="1"/>
    <col min="7689" max="7689" width="22" style="10" customWidth="1"/>
    <col min="7690" max="7694" width="17.7109375" style="10" customWidth="1"/>
    <col min="7695" max="7936" width="9.140625" style="10"/>
    <col min="7937" max="7937" width="31.140625" style="10" customWidth="1"/>
    <col min="7938" max="7938" width="19.140625" style="10" bestFit="1" customWidth="1"/>
    <col min="7939" max="7939" width="16.7109375" style="10" bestFit="1" customWidth="1"/>
    <col min="7940" max="7940" width="15.7109375" style="10" bestFit="1" customWidth="1"/>
    <col min="7941" max="7941" width="16.140625" style="10" bestFit="1" customWidth="1"/>
    <col min="7942" max="7942" width="15.7109375" style="10" bestFit="1" customWidth="1"/>
    <col min="7943" max="7943" width="16.7109375" style="10" bestFit="1" customWidth="1"/>
    <col min="7944" max="7944" width="15.7109375" style="10" bestFit="1" customWidth="1"/>
    <col min="7945" max="7945" width="22" style="10" customWidth="1"/>
    <col min="7946" max="7950" width="17.7109375" style="10" customWidth="1"/>
    <col min="7951" max="8192" width="9.140625" style="10"/>
    <col min="8193" max="8193" width="31.140625" style="10" customWidth="1"/>
    <col min="8194" max="8194" width="19.140625" style="10" bestFit="1" customWidth="1"/>
    <col min="8195" max="8195" width="16.7109375" style="10" bestFit="1" customWidth="1"/>
    <col min="8196" max="8196" width="15.7109375" style="10" bestFit="1" customWidth="1"/>
    <col min="8197" max="8197" width="16.140625" style="10" bestFit="1" customWidth="1"/>
    <col min="8198" max="8198" width="15.7109375" style="10" bestFit="1" customWidth="1"/>
    <col min="8199" max="8199" width="16.7109375" style="10" bestFit="1" customWidth="1"/>
    <col min="8200" max="8200" width="15.7109375" style="10" bestFit="1" customWidth="1"/>
    <col min="8201" max="8201" width="22" style="10" customWidth="1"/>
    <col min="8202" max="8206" width="17.7109375" style="10" customWidth="1"/>
    <col min="8207" max="8448" width="9.140625" style="10"/>
    <col min="8449" max="8449" width="31.140625" style="10" customWidth="1"/>
    <col min="8450" max="8450" width="19.140625" style="10" bestFit="1" customWidth="1"/>
    <col min="8451" max="8451" width="16.7109375" style="10" bestFit="1" customWidth="1"/>
    <col min="8452" max="8452" width="15.7109375" style="10" bestFit="1" customWidth="1"/>
    <col min="8453" max="8453" width="16.140625" style="10" bestFit="1" customWidth="1"/>
    <col min="8454" max="8454" width="15.7109375" style="10" bestFit="1" customWidth="1"/>
    <col min="8455" max="8455" width="16.7109375" style="10" bestFit="1" customWidth="1"/>
    <col min="8456" max="8456" width="15.7109375" style="10" bestFit="1" customWidth="1"/>
    <col min="8457" max="8457" width="22" style="10" customWidth="1"/>
    <col min="8458" max="8462" width="17.7109375" style="10" customWidth="1"/>
    <col min="8463" max="8704" width="9.140625" style="10"/>
    <col min="8705" max="8705" width="31.140625" style="10" customWidth="1"/>
    <col min="8706" max="8706" width="19.140625" style="10" bestFit="1" customWidth="1"/>
    <col min="8707" max="8707" width="16.7109375" style="10" bestFit="1" customWidth="1"/>
    <col min="8708" max="8708" width="15.7109375" style="10" bestFit="1" customWidth="1"/>
    <col min="8709" max="8709" width="16.140625" style="10" bestFit="1" customWidth="1"/>
    <col min="8710" max="8710" width="15.7109375" style="10" bestFit="1" customWidth="1"/>
    <col min="8711" max="8711" width="16.7109375" style="10" bestFit="1" customWidth="1"/>
    <col min="8712" max="8712" width="15.7109375" style="10" bestFit="1" customWidth="1"/>
    <col min="8713" max="8713" width="22" style="10" customWidth="1"/>
    <col min="8714" max="8718" width="17.7109375" style="10" customWidth="1"/>
    <col min="8719" max="8960" width="9.140625" style="10"/>
    <col min="8961" max="8961" width="31.140625" style="10" customWidth="1"/>
    <col min="8962" max="8962" width="19.140625" style="10" bestFit="1" customWidth="1"/>
    <col min="8963" max="8963" width="16.7109375" style="10" bestFit="1" customWidth="1"/>
    <col min="8964" max="8964" width="15.7109375" style="10" bestFit="1" customWidth="1"/>
    <col min="8965" max="8965" width="16.140625" style="10" bestFit="1" customWidth="1"/>
    <col min="8966" max="8966" width="15.7109375" style="10" bestFit="1" customWidth="1"/>
    <col min="8967" max="8967" width="16.7109375" style="10" bestFit="1" customWidth="1"/>
    <col min="8968" max="8968" width="15.7109375" style="10" bestFit="1" customWidth="1"/>
    <col min="8969" max="8969" width="22" style="10" customWidth="1"/>
    <col min="8970" max="8974" width="17.7109375" style="10" customWidth="1"/>
    <col min="8975" max="9216" width="9.140625" style="10"/>
    <col min="9217" max="9217" width="31.140625" style="10" customWidth="1"/>
    <col min="9218" max="9218" width="19.140625" style="10" bestFit="1" customWidth="1"/>
    <col min="9219" max="9219" width="16.7109375" style="10" bestFit="1" customWidth="1"/>
    <col min="9220" max="9220" width="15.7109375" style="10" bestFit="1" customWidth="1"/>
    <col min="9221" max="9221" width="16.140625" style="10" bestFit="1" customWidth="1"/>
    <col min="9222" max="9222" width="15.7109375" style="10" bestFit="1" customWidth="1"/>
    <col min="9223" max="9223" width="16.7109375" style="10" bestFit="1" customWidth="1"/>
    <col min="9224" max="9224" width="15.7109375" style="10" bestFit="1" customWidth="1"/>
    <col min="9225" max="9225" width="22" style="10" customWidth="1"/>
    <col min="9226" max="9230" width="17.7109375" style="10" customWidth="1"/>
    <col min="9231" max="9472" width="9.140625" style="10"/>
    <col min="9473" max="9473" width="31.140625" style="10" customWidth="1"/>
    <col min="9474" max="9474" width="19.140625" style="10" bestFit="1" customWidth="1"/>
    <col min="9475" max="9475" width="16.7109375" style="10" bestFit="1" customWidth="1"/>
    <col min="9476" max="9476" width="15.7109375" style="10" bestFit="1" customWidth="1"/>
    <col min="9477" max="9477" width="16.140625" style="10" bestFit="1" customWidth="1"/>
    <col min="9478" max="9478" width="15.7109375" style="10" bestFit="1" customWidth="1"/>
    <col min="9479" max="9479" width="16.7109375" style="10" bestFit="1" customWidth="1"/>
    <col min="9480" max="9480" width="15.7109375" style="10" bestFit="1" customWidth="1"/>
    <col min="9481" max="9481" width="22" style="10" customWidth="1"/>
    <col min="9482" max="9486" width="17.7109375" style="10" customWidth="1"/>
    <col min="9487" max="9728" width="9.140625" style="10"/>
    <col min="9729" max="9729" width="31.140625" style="10" customWidth="1"/>
    <col min="9730" max="9730" width="19.140625" style="10" bestFit="1" customWidth="1"/>
    <col min="9731" max="9731" width="16.7109375" style="10" bestFit="1" customWidth="1"/>
    <col min="9732" max="9732" width="15.7109375" style="10" bestFit="1" customWidth="1"/>
    <col min="9733" max="9733" width="16.140625" style="10" bestFit="1" customWidth="1"/>
    <col min="9734" max="9734" width="15.7109375" style="10" bestFit="1" customWidth="1"/>
    <col min="9735" max="9735" width="16.7109375" style="10" bestFit="1" customWidth="1"/>
    <col min="9736" max="9736" width="15.7109375" style="10" bestFit="1" customWidth="1"/>
    <col min="9737" max="9737" width="22" style="10" customWidth="1"/>
    <col min="9738" max="9742" width="17.7109375" style="10" customWidth="1"/>
    <col min="9743" max="9984" width="9.140625" style="10"/>
    <col min="9985" max="9985" width="31.140625" style="10" customWidth="1"/>
    <col min="9986" max="9986" width="19.140625" style="10" bestFit="1" customWidth="1"/>
    <col min="9987" max="9987" width="16.7109375" style="10" bestFit="1" customWidth="1"/>
    <col min="9988" max="9988" width="15.7109375" style="10" bestFit="1" customWidth="1"/>
    <col min="9989" max="9989" width="16.140625" style="10" bestFit="1" customWidth="1"/>
    <col min="9990" max="9990" width="15.7109375" style="10" bestFit="1" customWidth="1"/>
    <col min="9991" max="9991" width="16.7109375" style="10" bestFit="1" customWidth="1"/>
    <col min="9992" max="9992" width="15.7109375" style="10" bestFit="1" customWidth="1"/>
    <col min="9993" max="9993" width="22" style="10" customWidth="1"/>
    <col min="9994" max="9998" width="17.7109375" style="10" customWidth="1"/>
    <col min="9999" max="10240" width="9.140625" style="10"/>
    <col min="10241" max="10241" width="31.140625" style="10" customWidth="1"/>
    <col min="10242" max="10242" width="19.140625" style="10" bestFit="1" customWidth="1"/>
    <col min="10243" max="10243" width="16.7109375" style="10" bestFit="1" customWidth="1"/>
    <col min="10244" max="10244" width="15.7109375" style="10" bestFit="1" customWidth="1"/>
    <col min="10245" max="10245" width="16.140625" style="10" bestFit="1" customWidth="1"/>
    <col min="10246" max="10246" width="15.7109375" style="10" bestFit="1" customWidth="1"/>
    <col min="10247" max="10247" width="16.7109375" style="10" bestFit="1" customWidth="1"/>
    <col min="10248" max="10248" width="15.7109375" style="10" bestFit="1" customWidth="1"/>
    <col min="10249" max="10249" width="22" style="10" customWidth="1"/>
    <col min="10250" max="10254" width="17.7109375" style="10" customWidth="1"/>
    <col min="10255" max="10496" width="9.140625" style="10"/>
    <col min="10497" max="10497" width="31.140625" style="10" customWidth="1"/>
    <col min="10498" max="10498" width="19.140625" style="10" bestFit="1" customWidth="1"/>
    <col min="10499" max="10499" width="16.7109375" style="10" bestFit="1" customWidth="1"/>
    <col min="10500" max="10500" width="15.7109375" style="10" bestFit="1" customWidth="1"/>
    <col min="10501" max="10501" width="16.140625" style="10" bestFit="1" customWidth="1"/>
    <col min="10502" max="10502" width="15.7109375" style="10" bestFit="1" customWidth="1"/>
    <col min="10503" max="10503" width="16.7109375" style="10" bestFit="1" customWidth="1"/>
    <col min="10504" max="10504" width="15.7109375" style="10" bestFit="1" customWidth="1"/>
    <col min="10505" max="10505" width="22" style="10" customWidth="1"/>
    <col min="10506" max="10510" width="17.7109375" style="10" customWidth="1"/>
    <col min="10511" max="10752" width="9.140625" style="10"/>
    <col min="10753" max="10753" width="31.140625" style="10" customWidth="1"/>
    <col min="10754" max="10754" width="19.140625" style="10" bestFit="1" customWidth="1"/>
    <col min="10755" max="10755" width="16.7109375" style="10" bestFit="1" customWidth="1"/>
    <col min="10756" max="10756" width="15.7109375" style="10" bestFit="1" customWidth="1"/>
    <col min="10757" max="10757" width="16.140625" style="10" bestFit="1" customWidth="1"/>
    <col min="10758" max="10758" width="15.7109375" style="10" bestFit="1" customWidth="1"/>
    <col min="10759" max="10759" width="16.7109375" style="10" bestFit="1" customWidth="1"/>
    <col min="10760" max="10760" width="15.7109375" style="10" bestFit="1" customWidth="1"/>
    <col min="10761" max="10761" width="22" style="10" customWidth="1"/>
    <col min="10762" max="10766" width="17.7109375" style="10" customWidth="1"/>
    <col min="10767" max="11008" width="9.140625" style="10"/>
    <col min="11009" max="11009" width="31.140625" style="10" customWidth="1"/>
    <col min="11010" max="11010" width="19.140625" style="10" bestFit="1" customWidth="1"/>
    <col min="11011" max="11011" width="16.7109375" style="10" bestFit="1" customWidth="1"/>
    <col min="11012" max="11012" width="15.7109375" style="10" bestFit="1" customWidth="1"/>
    <col min="11013" max="11013" width="16.140625" style="10" bestFit="1" customWidth="1"/>
    <col min="11014" max="11014" width="15.7109375" style="10" bestFit="1" customWidth="1"/>
    <col min="11015" max="11015" width="16.7109375" style="10" bestFit="1" customWidth="1"/>
    <col min="11016" max="11016" width="15.7109375" style="10" bestFit="1" customWidth="1"/>
    <col min="11017" max="11017" width="22" style="10" customWidth="1"/>
    <col min="11018" max="11022" width="17.7109375" style="10" customWidth="1"/>
    <col min="11023" max="11264" width="9.140625" style="10"/>
    <col min="11265" max="11265" width="31.140625" style="10" customWidth="1"/>
    <col min="11266" max="11266" width="19.140625" style="10" bestFit="1" customWidth="1"/>
    <col min="11267" max="11267" width="16.7109375" style="10" bestFit="1" customWidth="1"/>
    <col min="11268" max="11268" width="15.7109375" style="10" bestFit="1" customWidth="1"/>
    <col min="11269" max="11269" width="16.140625" style="10" bestFit="1" customWidth="1"/>
    <col min="11270" max="11270" width="15.7109375" style="10" bestFit="1" customWidth="1"/>
    <col min="11271" max="11271" width="16.7109375" style="10" bestFit="1" customWidth="1"/>
    <col min="11272" max="11272" width="15.7109375" style="10" bestFit="1" customWidth="1"/>
    <col min="11273" max="11273" width="22" style="10" customWidth="1"/>
    <col min="11274" max="11278" width="17.7109375" style="10" customWidth="1"/>
    <col min="11279" max="11520" width="9.140625" style="10"/>
    <col min="11521" max="11521" width="31.140625" style="10" customWidth="1"/>
    <col min="11522" max="11522" width="19.140625" style="10" bestFit="1" customWidth="1"/>
    <col min="11523" max="11523" width="16.7109375" style="10" bestFit="1" customWidth="1"/>
    <col min="11524" max="11524" width="15.7109375" style="10" bestFit="1" customWidth="1"/>
    <col min="11525" max="11525" width="16.140625" style="10" bestFit="1" customWidth="1"/>
    <col min="11526" max="11526" width="15.7109375" style="10" bestFit="1" customWidth="1"/>
    <col min="11527" max="11527" width="16.7109375" style="10" bestFit="1" customWidth="1"/>
    <col min="11528" max="11528" width="15.7109375" style="10" bestFit="1" customWidth="1"/>
    <col min="11529" max="11529" width="22" style="10" customWidth="1"/>
    <col min="11530" max="11534" width="17.7109375" style="10" customWidth="1"/>
    <col min="11535" max="11776" width="9.140625" style="10"/>
    <col min="11777" max="11777" width="31.140625" style="10" customWidth="1"/>
    <col min="11778" max="11778" width="19.140625" style="10" bestFit="1" customWidth="1"/>
    <col min="11779" max="11779" width="16.7109375" style="10" bestFit="1" customWidth="1"/>
    <col min="11780" max="11780" width="15.7109375" style="10" bestFit="1" customWidth="1"/>
    <col min="11781" max="11781" width="16.140625" style="10" bestFit="1" customWidth="1"/>
    <col min="11782" max="11782" width="15.7109375" style="10" bestFit="1" customWidth="1"/>
    <col min="11783" max="11783" width="16.7109375" style="10" bestFit="1" customWidth="1"/>
    <col min="11784" max="11784" width="15.7109375" style="10" bestFit="1" customWidth="1"/>
    <col min="11785" max="11785" width="22" style="10" customWidth="1"/>
    <col min="11786" max="11790" width="17.7109375" style="10" customWidth="1"/>
    <col min="11791" max="12032" width="9.140625" style="10"/>
    <col min="12033" max="12033" width="31.140625" style="10" customWidth="1"/>
    <col min="12034" max="12034" width="19.140625" style="10" bestFit="1" customWidth="1"/>
    <col min="12035" max="12035" width="16.7109375" style="10" bestFit="1" customWidth="1"/>
    <col min="12036" max="12036" width="15.7109375" style="10" bestFit="1" customWidth="1"/>
    <col min="12037" max="12037" width="16.140625" style="10" bestFit="1" customWidth="1"/>
    <col min="12038" max="12038" width="15.7109375" style="10" bestFit="1" customWidth="1"/>
    <col min="12039" max="12039" width="16.7109375" style="10" bestFit="1" customWidth="1"/>
    <col min="12040" max="12040" width="15.7109375" style="10" bestFit="1" customWidth="1"/>
    <col min="12041" max="12041" width="22" style="10" customWidth="1"/>
    <col min="12042" max="12046" width="17.7109375" style="10" customWidth="1"/>
    <col min="12047" max="12288" width="9.140625" style="10"/>
    <col min="12289" max="12289" width="31.140625" style="10" customWidth="1"/>
    <col min="12290" max="12290" width="19.140625" style="10" bestFit="1" customWidth="1"/>
    <col min="12291" max="12291" width="16.7109375" style="10" bestFit="1" customWidth="1"/>
    <col min="12292" max="12292" width="15.7109375" style="10" bestFit="1" customWidth="1"/>
    <col min="12293" max="12293" width="16.140625" style="10" bestFit="1" customWidth="1"/>
    <col min="12294" max="12294" width="15.7109375" style="10" bestFit="1" customWidth="1"/>
    <col min="12295" max="12295" width="16.7109375" style="10" bestFit="1" customWidth="1"/>
    <col min="12296" max="12296" width="15.7109375" style="10" bestFit="1" customWidth="1"/>
    <col min="12297" max="12297" width="22" style="10" customWidth="1"/>
    <col min="12298" max="12302" width="17.7109375" style="10" customWidth="1"/>
    <col min="12303" max="12544" width="9.140625" style="10"/>
    <col min="12545" max="12545" width="31.140625" style="10" customWidth="1"/>
    <col min="12546" max="12546" width="19.140625" style="10" bestFit="1" customWidth="1"/>
    <col min="12547" max="12547" width="16.7109375" style="10" bestFit="1" customWidth="1"/>
    <col min="12548" max="12548" width="15.7109375" style="10" bestFit="1" customWidth="1"/>
    <col min="12549" max="12549" width="16.140625" style="10" bestFit="1" customWidth="1"/>
    <col min="12550" max="12550" width="15.7109375" style="10" bestFit="1" customWidth="1"/>
    <col min="12551" max="12551" width="16.7109375" style="10" bestFit="1" customWidth="1"/>
    <col min="12552" max="12552" width="15.7109375" style="10" bestFit="1" customWidth="1"/>
    <col min="12553" max="12553" width="22" style="10" customWidth="1"/>
    <col min="12554" max="12558" width="17.7109375" style="10" customWidth="1"/>
    <col min="12559" max="12800" width="9.140625" style="10"/>
    <col min="12801" max="12801" width="31.140625" style="10" customWidth="1"/>
    <col min="12802" max="12802" width="19.140625" style="10" bestFit="1" customWidth="1"/>
    <col min="12803" max="12803" width="16.7109375" style="10" bestFit="1" customWidth="1"/>
    <col min="12804" max="12804" width="15.7109375" style="10" bestFit="1" customWidth="1"/>
    <col min="12805" max="12805" width="16.140625" style="10" bestFit="1" customWidth="1"/>
    <col min="12806" max="12806" width="15.7109375" style="10" bestFit="1" customWidth="1"/>
    <col min="12807" max="12807" width="16.7109375" style="10" bestFit="1" customWidth="1"/>
    <col min="12808" max="12808" width="15.7109375" style="10" bestFit="1" customWidth="1"/>
    <col min="12809" max="12809" width="22" style="10" customWidth="1"/>
    <col min="12810" max="12814" width="17.7109375" style="10" customWidth="1"/>
    <col min="12815" max="13056" width="9.140625" style="10"/>
    <col min="13057" max="13057" width="31.140625" style="10" customWidth="1"/>
    <col min="13058" max="13058" width="19.140625" style="10" bestFit="1" customWidth="1"/>
    <col min="13059" max="13059" width="16.7109375" style="10" bestFit="1" customWidth="1"/>
    <col min="13060" max="13060" width="15.7109375" style="10" bestFit="1" customWidth="1"/>
    <col min="13061" max="13061" width="16.140625" style="10" bestFit="1" customWidth="1"/>
    <col min="13062" max="13062" width="15.7109375" style="10" bestFit="1" customWidth="1"/>
    <col min="13063" max="13063" width="16.7109375" style="10" bestFit="1" customWidth="1"/>
    <col min="13064" max="13064" width="15.7109375" style="10" bestFit="1" customWidth="1"/>
    <col min="13065" max="13065" width="22" style="10" customWidth="1"/>
    <col min="13066" max="13070" width="17.7109375" style="10" customWidth="1"/>
    <col min="13071" max="13312" width="9.140625" style="10"/>
    <col min="13313" max="13313" width="31.140625" style="10" customWidth="1"/>
    <col min="13314" max="13314" width="19.140625" style="10" bestFit="1" customWidth="1"/>
    <col min="13315" max="13315" width="16.7109375" style="10" bestFit="1" customWidth="1"/>
    <col min="13316" max="13316" width="15.7109375" style="10" bestFit="1" customWidth="1"/>
    <col min="13317" max="13317" width="16.140625" style="10" bestFit="1" customWidth="1"/>
    <col min="13318" max="13318" width="15.7109375" style="10" bestFit="1" customWidth="1"/>
    <col min="13319" max="13319" width="16.7109375" style="10" bestFit="1" customWidth="1"/>
    <col min="13320" max="13320" width="15.7109375" style="10" bestFit="1" customWidth="1"/>
    <col min="13321" max="13321" width="22" style="10" customWidth="1"/>
    <col min="13322" max="13326" width="17.7109375" style="10" customWidth="1"/>
    <col min="13327" max="13568" width="9.140625" style="10"/>
    <col min="13569" max="13569" width="31.140625" style="10" customWidth="1"/>
    <col min="13570" max="13570" width="19.140625" style="10" bestFit="1" customWidth="1"/>
    <col min="13571" max="13571" width="16.7109375" style="10" bestFit="1" customWidth="1"/>
    <col min="13572" max="13572" width="15.7109375" style="10" bestFit="1" customWidth="1"/>
    <col min="13573" max="13573" width="16.140625" style="10" bestFit="1" customWidth="1"/>
    <col min="13574" max="13574" width="15.7109375" style="10" bestFit="1" customWidth="1"/>
    <col min="13575" max="13575" width="16.7109375" style="10" bestFit="1" customWidth="1"/>
    <col min="13576" max="13576" width="15.7109375" style="10" bestFit="1" customWidth="1"/>
    <col min="13577" max="13577" width="22" style="10" customWidth="1"/>
    <col min="13578" max="13582" width="17.7109375" style="10" customWidth="1"/>
    <col min="13583" max="13824" width="9.140625" style="10"/>
    <col min="13825" max="13825" width="31.140625" style="10" customWidth="1"/>
    <col min="13826" max="13826" width="19.140625" style="10" bestFit="1" customWidth="1"/>
    <col min="13827" max="13827" width="16.7109375" style="10" bestFit="1" customWidth="1"/>
    <col min="13828" max="13828" width="15.7109375" style="10" bestFit="1" customWidth="1"/>
    <col min="13829" max="13829" width="16.140625" style="10" bestFit="1" customWidth="1"/>
    <col min="13830" max="13830" width="15.7109375" style="10" bestFit="1" customWidth="1"/>
    <col min="13831" max="13831" width="16.7109375" style="10" bestFit="1" customWidth="1"/>
    <col min="13832" max="13832" width="15.7109375" style="10" bestFit="1" customWidth="1"/>
    <col min="13833" max="13833" width="22" style="10" customWidth="1"/>
    <col min="13834" max="13838" width="17.7109375" style="10" customWidth="1"/>
    <col min="13839" max="14080" width="9.140625" style="10"/>
    <col min="14081" max="14081" width="31.140625" style="10" customWidth="1"/>
    <col min="14082" max="14082" width="19.140625" style="10" bestFit="1" customWidth="1"/>
    <col min="14083" max="14083" width="16.7109375" style="10" bestFit="1" customWidth="1"/>
    <col min="14084" max="14084" width="15.7109375" style="10" bestFit="1" customWidth="1"/>
    <col min="14085" max="14085" width="16.140625" style="10" bestFit="1" customWidth="1"/>
    <col min="14086" max="14086" width="15.7109375" style="10" bestFit="1" customWidth="1"/>
    <col min="14087" max="14087" width="16.7109375" style="10" bestFit="1" customWidth="1"/>
    <col min="14088" max="14088" width="15.7109375" style="10" bestFit="1" customWidth="1"/>
    <col min="14089" max="14089" width="22" style="10" customWidth="1"/>
    <col min="14090" max="14094" width="17.7109375" style="10" customWidth="1"/>
    <col min="14095" max="14336" width="9.140625" style="10"/>
    <col min="14337" max="14337" width="31.140625" style="10" customWidth="1"/>
    <col min="14338" max="14338" width="19.140625" style="10" bestFit="1" customWidth="1"/>
    <col min="14339" max="14339" width="16.7109375" style="10" bestFit="1" customWidth="1"/>
    <col min="14340" max="14340" width="15.7109375" style="10" bestFit="1" customWidth="1"/>
    <col min="14341" max="14341" width="16.140625" style="10" bestFit="1" customWidth="1"/>
    <col min="14342" max="14342" width="15.7109375" style="10" bestFit="1" customWidth="1"/>
    <col min="14343" max="14343" width="16.7109375" style="10" bestFit="1" customWidth="1"/>
    <col min="14344" max="14344" width="15.7109375" style="10" bestFit="1" customWidth="1"/>
    <col min="14345" max="14345" width="22" style="10" customWidth="1"/>
    <col min="14346" max="14350" width="17.7109375" style="10" customWidth="1"/>
    <col min="14351" max="14592" width="9.140625" style="10"/>
    <col min="14593" max="14593" width="31.140625" style="10" customWidth="1"/>
    <col min="14594" max="14594" width="19.140625" style="10" bestFit="1" customWidth="1"/>
    <col min="14595" max="14595" width="16.7109375" style="10" bestFit="1" customWidth="1"/>
    <col min="14596" max="14596" width="15.7109375" style="10" bestFit="1" customWidth="1"/>
    <col min="14597" max="14597" width="16.140625" style="10" bestFit="1" customWidth="1"/>
    <col min="14598" max="14598" width="15.7109375" style="10" bestFit="1" customWidth="1"/>
    <col min="14599" max="14599" width="16.7109375" style="10" bestFit="1" customWidth="1"/>
    <col min="14600" max="14600" width="15.7109375" style="10" bestFit="1" customWidth="1"/>
    <col min="14601" max="14601" width="22" style="10" customWidth="1"/>
    <col min="14602" max="14606" width="17.7109375" style="10" customWidth="1"/>
    <col min="14607" max="14848" width="9.140625" style="10"/>
    <col min="14849" max="14849" width="31.140625" style="10" customWidth="1"/>
    <col min="14850" max="14850" width="19.140625" style="10" bestFit="1" customWidth="1"/>
    <col min="14851" max="14851" width="16.7109375" style="10" bestFit="1" customWidth="1"/>
    <col min="14852" max="14852" width="15.7109375" style="10" bestFit="1" customWidth="1"/>
    <col min="14853" max="14853" width="16.140625" style="10" bestFit="1" customWidth="1"/>
    <col min="14854" max="14854" width="15.7109375" style="10" bestFit="1" customWidth="1"/>
    <col min="14855" max="14855" width="16.7109375" style="10" bestFit="1" customWidth="1"/>
    <col min="14856" max="14856" width="15.7109375" style="10" bestFit="1" customWidth="1"/>
    <col min="14857" max="14857" width="22" style="10" customWidth="1"/>
    <col min="14858" max="14862" width="17.7109375" style="10" customWidth="1"/>
    <col min="14863" max="15104" width="9.140625" style="10"/>
    <col min="15105" max="15105" width="31.140625" style="10" customWidth="1"/>
    <col min="15106" max="15106" width="19.140625" style="10" bestFit="1" customWidth="1"/>
    <col min="15107" max="15107" width="16.7109375" style="10" bestFit="1" customWidth="1"/>
    <col min="15108" max="15108" width="15.7109375" style="10" bestFit="1" customWidth="1"/>
    <col min="15109" max="15109" width="16.140625" style="10" bestFit="1" customWidth="1"/>
    <col min="15110" max="15110" width="15.7109375" style="10" bestFit="1" customWidth="1"/>
    <col min="15111" max="15111" width="16.7109375" style="10" bestFit="1" customWidth="1"/>
    <col min="15112" max="15112" width="15.7109375" style="10" bestFit="1" customWidth="1"/>
    <col min="15113" max="15113" width="22" style="10" customWidth="1"/>
    <col min="15114" max="15118" width="17.7109375" style="10" customWidth="1"/>
    <col min="15119" max="15360" width="9.140625" style="10"/>
    <col min="15361" max="15361" width="31.140625" style="10" customWidth="1"/>
    <col min="15362" max="15362" width="19.140625" style="10" bestFit="1" customWidth="1"/>
    <col min="15363" max="15363" width="16.7109375" style="10" bestFit="1" customWidth="1"/>
    <col min="15364" max="15364" width="15.7109375" style="10" bestFit="1" customWidth="1"/>
    <col min="15365" max="15365" width="16.140625" style="10" bestFit="1" customWidth="1"/>
    <col min="15366" max="15366" width="15.7109375" style="10" bestFit="1" customWidth="1"/>
    <col min="15367" max="15367" width="16.7109375" style="10" bestFit="1" customWidth="1"/>
    <col min="15368" max="15368" width="15.7109375" style="10" bestFit="1" customWidth="1"/>
    <col min="15369" max="15369" width="22" style="10" customWidth="1"/>
    <col min="15370" max="15374" width="17.7109375" style="10" customWidth="1"/>
    <col min="15375" max="15616" width="9.140625" style="10"/>
    <col min="15617" max="15617" width="31.140625" style="10" customWidth="1"/>
    <col min="15618" max="15618" width="19.140625" style="10" bestFit="1" customWidth="1"/>
    <col min="15619" max="15619" width="16.7109375" style="10" bestFit="1" customWidth="1"/>
    <col min="15620" max="15620" width="15.7109375" style="10" bestFit="1" customWidth="1"/>
    <col min="15621" max="15621" width="16.140625" style="10" bestFit="1" customWidth="1"/>
    <col min="15622" max="15622" width="15.7109375" style="10" bestFit="1" customWidth="1"/>
    <col min="15623" max="15623" width="16.7109375" style="10" bestFit="1" customWidth="1"/>
    <col min="15624" max="15624" width="15.7109375" style="10" bestFit="1" customWidth="1"/>
    <col min="15625" max="15625" width="22" style="10" customWidth="1"/>
    <col min="15626" max="15630" width="17.7109375" style="10" customWidth="1"/>
    <col min="15631" max="15872" width="9.140625" style="10"/>
    <col min="15873" max="15873" width="31.140625" style="10" customWidth="1"/>
    <col min="15874" max="15874" width="19.140625" style="10" bestFit="1" customWidth="1"/>
    <col min="15875" max="15875" width="16.7109375" style="10" bestFit="1" customWidth="1"/>
    <col min="15876" max="15876" width="15.7109375" style="10" bestFit="1" customWidth="1"/>
    <col min="15877" max="15877" width="16.140625" style="10" bestFit="1" customWidth="1"/>
    <col min="15878" max="15878" width="15.7109375" style="10" bestFit="1" customWidth="1"/>
    <col min="15879" max="15879" width="16.7109375" style="10" bestFit="1" customWidth="1"/>
    <col min="15880" max="15880" width="15.7109375" style="10" bestFit="1" customWidth="1"/>
    <col min="15881" max="15881" width="22" style="10" customWidth="1"/>
    <col min="15882" max="15886" width="17.7109375" style="10" customWidth="1"/>
    <col min="15887" max="16128" width="9.140625" style="10"/>
    <col min="16129" max="16129" width="31.140625" style="10" customWidth="1"/>
    <col min="16130" max="16130" width="19.140625" style="10" bestFit="1" customWidth="1"/>
    <col min="16131" max="16131" width="16.7109375" style="10" bestFit="1" customWidth="1"/>
    <col min="16132" max="16132" width="15.7109375" style="10" bestFit="1" customWidth="1"/>
    <col min="16133" max="16133" width="16.140625" style="10" bestFit="1" customWidth="1"/>
    <col min="16134" max="16134" width="15.7109375" style="10" bestFit="1" customWidth="1"/>
    <col min="16135" max="16135" width="16.7109375" style="10" bestFit="1" customWidth="1"/>
    <col min="16136" max="16136" width="15.7109375" style="10" bestFit="1" customWidth="1"/>
    <col min="16137" max="16137" width="22" style="10" customWidth="1"/>
    <col min="16138" max="16142" width="17.7109375" style="10" customWidth="1"/>
    <col min="16143" max="16384" width="9.140625" style="10"/>
  </cols>
  <sheetData>
    <row r="1" spans="1:15" ht="15" x14ac:dyDescent="0.2">
      <c r="A1" s="6" t="s">
        <v>28</v>
      </c>
      <c r="B1" s="7"/>
      <c r="C1" s="7"/>
      <c r="D1" s="8"/>
      <c r="E1" s="8"/>
      <c r="F1" s="8"/>
      <c r="G1" s="7"/>
      <c r="H1" s="8"/>
      <c r="I1" s="8"/>
      <c r="J1" s="8"/>
      <c r="K1" s="7"/>
      <c r="L1" s="8"/>
      <c r="M1" s="8"/>
      <c r="N1" s="8"/>
      <c r="O1" s="9"/>
    </row>
    <row r="2" spans="1:15" ht="15" x14ac:dyDescent="0.25">
      <c r="A2" s="1" t="s">
        <v>14</v>
      </c>
      <c r="B2" s="11"/>
      <c r="C2" s="11"/>
      <c r="D2" s="12"/>
      <c r="E2" s="12"/>
      <c r="F2" s="12"/>
      <c r="G2" s="11"/>
      <c r="H2" s="12"/>
      <c r="I2" s="12"/>
      <c r="J2" s="12"/>
      <c r="K2" s="11"/>
      <c r="L2" s="12"/>
      <c r="M2" s="12"/>
      <c r="N2" s="12"/>
      <c r="O2" s="9"/>
    </row>
    <row r="3" spans="1:15" x14ac:dyDescent="0.2">
      <c r="A3" s="11"/>
      <c r="B3" s="11"/>
      <c r="C3" s="11"/>
      <c r="D3" s="12"/>
      <c r="E3" s="12"/>
      <c r="F3" s="12"/>
      <c r="G3" s="11"/>
      <c r="H3" s="12"/>
      <c r="I3" s="12"/>
      <c r="J3" s="12"/>
      <c r="K3" s="11"/>
      <c r="L3" s="12"/>
      <c r="M3" s="12"/>
      <c r="N3" s="12"/>
      <c r="O3" s="9"/>
    </row>
    <row r="4" spans="1:15" x14ac:dyDescent="0.2">
      <c r="A4" s="26"/>
      <c r="B4" s="18"/>
      <c r="C4" s="76" t="s">
        <v>0</v>
      </c>
      <c r="D4" s="77"/>
      <c r="E4" s="77"/>
      <c r="F4" s="78"/>
      <c r="G4" s="76" t="s">
        <v>11</v>
      </c>
      <c r="H4" s="77"/>
      <c r="I4" s="77"/>
      <c r="J4" s="78"/>
      <c r="K4" s="84" t="s">
        <v>10</v>
      </c>
      <c r="L4" s="77"/>
      <c r="M4" s="77"/>
      <c r="N4" s="78"/>
    </row>
    <row r="5" spans="1:15" ht="36" x14ac:dyDescent="0.2">
      <c r="A5" s="26"/>
      <c r="B5" s="19"/>
      <c r="C5" s="31" t="s">
        <v>9</v>
      </c>
      <c r="D5" s="32" t="s">
        <v>8</v>
      </c>
      <c r="E5" s="32" t="s">
        <v>7</v>
      </c>
      <c r="F5" s="33" t="s">
        <v>6</v>
      </c>
      <c r="G5" s="31" t="s">
        <v>9</v>
      </c>
      <c r="H5" s="32" t="s">
        <v>8</v>
      </c>
      <c r="I5" s="32" t="s">
        <v>7</v>
      </c>
      <c r="J5" s="33" t="s">
        <v>6</v>
      </c>
      <c r="K5" s="31" t="s">
        <v>9</v>
      </c>
      <c r="L5" s="32" t="s">
        <v>8</v>
      </c>
      <c r="M5" s="32" t="s">
        <v>7</v>
      </c>
      <c r="N5" s="33" t="s">
        <v>6</v>
      </c>
    </row>
    <row r="6" spans="1:15" ht="15" x14ac:dyDescent="0.2">
      <c r="A6" s="79" t="s">
        <v>4</v>
      </c>
      <c r="B6" s="43" t="s">
        <v>21</v>
      </c>
      <c r="C6" s="50">
        <v>41.289000000000001</v>
      </c>
      <c r="D6" s="65">
        <v>3469</v>
      </c>
      <c r="E6" s="65">
        <v>2700</v>
      </c>
      <c r="F6" s="66">
        <v>1920</v>
      </c>
      <c r="G6" s="50">
        <v>21.399000000000001</v>
      </c>
      <c r="H6" s="65">
        <v>3469</v>
      </c>
      <c r="I6" s="65">
        <v>2412</v>
      </c>
      <c r="J6" s="66">
        <v>1600</v>
      </c>
      <c r="K6" s="50">
        <v>19.89</v>
      </c>
      <c r="L6" s="65">
        <v>4829</v>
      </c>
      <c r="M6" s="65">
        <v>2884</v>
      </c>
      <c r="N6" s="66">
        <v>2150</v>
      </c>
    </row>
    <row r="7" spans="1:15" ht="15" x14ac:dyDescent="0.2">
      <c r="A7" s="80"/>
      <c r="B7" s="44" t="s">
        <v>20</v>
      </c>
      <c r="C7" s="52">
        <v>84.013000000000005</v>
      </c>
      <c r="D7" s="58">
        <v>3500</v>
      </c>
      <c r="E7" s="58">
        <v>2666</v>
      </c>
      <c r="F7" s="59">
        <v>2000</v>
      </c>
      <c r="G7" s="52">
        <v>37.465000000000003</v>
      </c>
      <c r="H7" s="58">
        <v>2900</v>
      </c>
      <c r="I7" s="58">
        <v>2359</v>
      </c>
      <c r="J7" s="59">
        <v>1800</v>
      </c>
      <c r="K7" s="52">
        <v>46.546999999999997</v>
      </c>
      <c r="L7" s="58">
        <v>3635</v>
      </c>
      <c r="M7" s="58">
        <v>3000</v>
      </c>
      <c r="N7" s="59">
        <v>2200</v>
      </c>
    </row>
    <row r="8" spans="1:15" ht="15" x14ac:dyDescent="0.2">
      <c r="A8" s="80"/>
      <c r="B8" s="44" t="s">
        <v>19</v>
      </c>
      <c r="C8" s="52">
        <v>71.066000000000003</v>
      </c>
      <c r="D8" s="58">
        <v>3679</v>
      </c>
      <c r="E8" s="58">
        <v>2780</v>
      </c>
      <c r="F8" s="59">
        <v>2200</v>
      </c>
      <c r="G8" s="52">
        <v>27.675999999999998</v>
      </c>
      <c r="H8" s="58">
        <v>3059</v>
      </c>
      <c r="I8" s="58">
        <v>2351</v>
      </c>
      <c r="J8" s="59">
        <v>1800</v>
      </c>
      <c r="K8" s="52">
        <v>43.39</v>
      </c>
      <c r="L8" s="58">
        <v>4000</v>
      </c>
      <c r="M8" s="58">
        <v>3000</v>
      </c>
      <c r="N8" s="59">
        <v>2500</v>
      </c>
    </row>
    <row r="9" spans="1:15" ht="15" x14ac:dyDescent="0.2">
      <c r="A9" s="80"/>
      <c r="B9" s="44" t="s">
        <v>18</v>
      </c>
      <c r="C9" s="52">
        <v>128.24299999999999</v>
      </c>
      <c r="D9" s="58">
        <v>4461</v>
      </c>
      <c r="E9" s="58">
        <v>3250</v>
      </c>
      <c r="F9" s="59">
        <v>2500</v>
      </c>
      <c r="G9" s="52">
        <v>52.161999999999999</v>
      </c>
      <c r="H9" s="58">
        <v>3643</v>
      </c>
      <c r="I9" s="58">
        <v>2880</v>
      </c>
      <c r="J9" s="59">
        <v>2400</v>
      </c>
      <c r="K9" s="52">
        <v>76.081000000000003</v>
      </c>
      <c r="L9" s="58">
        <v>4800</v>
      </c>
      <c r="M9" s="58">
        <v>3664</v>
      </c>
      <c r="N9" s="59">
        <v>2691</v>
      </c>
    </row>
    <row r="10" spans="1:15" ht="15" x14ac:dyDescent="0.2">
      <c r="A10" s="80"/>
      <c r="B10" s="44" t="s">
        <v>5</v>
      </c>
      <c r="C10" s="52">
        <v>2.8959999999999999</v>
      </c>
      <c r="D10" s="58">
        <v>2600</v>
      </c>
      <c r="E10" s="58">
        <v>2080</v>
      </c>
      <c r="F10" s="59">
        <v>207</v>
      </c>
      <c r="G10" s="52">
        <v>1.27</v>
      </c>
      <c r="H10" s="58">
        <v>207</v>
      </c>
      <c r="I10" s="58">
        <v>207</v>
      </c>
      <c r="J10" s="59">
        <v>207</v>
      </c>
      <c r="K10" s="52">
        <v>1.6259999999999999</v>
      </c>
      <c r="L10" s="58">
        <v>2600</v>
      </c>
      <c r="M10" s="58">
        <v>2083</v>
      </c>
      <c r="N10" s="59">
        <v>2083</v>
      </c>
    </row>
    <row r="11" spans="1:15" ht="15" x14ac:dyDescent="0.2">
      <c r="A11" s="81"/>
      <c r="B11" s="45" t="s">
        <v>0</v>
      </c>
      <c r="C11" s="67">
        <v>327.50599999999997</v>
      </c>
      <c r="D11" s="74">
        <v>4000</v>
      </c>
      <c r="E11" s="74">
        <v>2916</v>
      </c>
      <c r="F11" s="75">
        <v>2200</v>
      </c>
      <c r="G11" s="67">
        <v>139.971</v>
      </c>
      <c r="H11" s="74">
        <v>3448</v>
      </c>
      <c r="I11" s="74">
        <v>2550</v>
      </c>
      <c r="J11" s="75">
        <v>2000</v>
      </c>
      <c r="K11" s="67">
        <v>187.535</v>
      </c>
      <c r="L11" s="74">
        <v>4461</v>
      </c>
      <c r="M11" s="74">
        <v>3106</v>
      </c>
      <c r="N11" s="75">
        <v>2480</v>
      </c>
    </row>
    <row r="12" spans="1:15" ht="15" x14ac:dyDescent="0.2">
      <c r="A12" s="79" t="s">
        <v>3</v>
      </c>
      <c r="B12" s="43" t="s">
        <v>21</v>
      </c>
      <c r="C12" s="50">
        <v>39.841000000000001</v>
      </c>
      <c r="D12" s="65">
        <v>1757</v>
      </c>
      <c r="E12" s="65">
        <v>1243</v>
      </c>
      <c r="F12" s="66">
        <v>682</v>
      </c>
      <c r="G12" s="50">
        <v>18.367000000000001</v>
      </c>
      <c r="H12" s="65">
        <v>1727</v>
      </c>
      <c r="I12" s="65">
        <v>1200</v>
      </c>
      <c r="J12" s="66">
        <v>603</v>
      </c>
      <c r="K12" s="50">
        <v>21.474</v>
      </c>
      <c r="L12" s="65">
        <v>1777</v>
      </c>
      <c r="M12" s="65">
        <v>1310</v>
      </c>
      <c r="N12" s="66">
        <v>1035</v>
      </c>
    </row>
    <row r="13" spans="1:15" ht="15" x14ac:dyDescent="0.2">
      <c r="A13" s="80"/>
      <c r="B13" s="44" t="s">
        <v>20</v>
      </c>
      <c r="C13" s="52">
        <v>86.241</v>
      </c>
      <c r="D13" s="58">
        <v>1881</v>
      </c>
      <c r="E13" s="58">
        <v>1500</v>
      </c>
      <c r="F13" s="59">
        <v>1194</v>
      </c>
      <c r="G13" s="52">
        <v>42.335000000000001</v>
      </c>
      <c r="H13" s="58">
        <v>1711</v>
      </c>
      <c r="I13" s="58">
        <v>1333</v>
      </c>
      <c r="J13" s="59">
        <v>800</v>
      </c>
      <c r="K13" s="52">
        <v>43.905999999999999</v>
      </c>
      <c r="L13" s="58">
        <v>2000</v>
      </c>
      <c r="M13" s="58">
        <v>1561</v>
      </c>
      <c r="N13" s="59">
        <v>1300</v>
      </c>
    </row>
    <row r="14" spans="1:15" ht="15" x14ac:dyDescent="0.2">
      <c r="A14" s="80"/>
      <c r="B14" s="44" t="s">
        <v>19</v>
      </c>
      <c r="C14" s="52">
        <v>75.799000000000007</v>
      </c>
      <c r="D14" s="58">
        <v>2102</v>
      </c>
      <c r="E14" s="58">
        <v>1800</v>
      </c>
      <c r="F14" s="59">
        <v>1434</v>
      </c>
      <c r="G14" s="52">
        <v>37.801000000000002</v>
      </c>
      <c r="H14" s="58">
        <v>2000</v>
      </c>
      <c r="I14" s="58">
        <v>1601</v>
      </c>
      <c r="J14" s="59">
        <v>1233</v>
      </c>
      <c r="K14" s="52">
        <v>37.997999999999998</v>
      </c>
      <c r="L14" s="58">
        <v>2341</v>
      </c>
      <c r="M14" s="58">
        <v>2041</v>
      </c>
      <c r="N14" s="59">
        <v>1577</v>
      </c>
    </row>
    <row r="15" spans="1:15" ht="15" x14ac:dyDescent="0.2">
      <c r="A15" s="80"/>
      <c r="B15" s="44" t="s">
        <v>18</v>
      </c>
      <c r="C15" s="52">
        <v>116.961</v>
      </c>
      <c r="D15" s="58">
        <v>2533</v>
      </c>
      <c r="E15" s="58">
        <v>2075</v>
      </c>
      <c r="F15" s="59">
        <v>1783</v>
      </c>
      <c r="G15" s="52">
        <v>52.302999999999997</v>
      </c>
      <c r="H15" s="58">
        <v>2550</v>
      </c>
      <c r="I15" s="58">
        <v>1950</v>
      </c>
      <c r="J15" s="59">
        <v>1761</v>
      </c>
      <c r="K15" s="52">
        <v>64.659000000000006</v>
      </c>
      <c r="L15" s="58">
        <v>2500</v>
      </c>
      <c r="M15" s="58">
        <v>2101</v>
      </c>
      <c r="N15" s="59">
        <v>1803</v>
      </c>
    </row>
    <row r="16" spans="1:15" ht="15" x14ac:dyDescent="0.2">
      <c r="A16" s="80"/>
      <c r="B16" s="44" t="s">
        <v>5</v>
      </c>
      <c r="C16" s="52">
        <v>13.284000000000001</v>
      </c>
      <c r="D16" s="58">
        <v>1568</v>
      </c>
      <c r="E16" s="58">
        <v>640</v>
      </c>
      <c r="F16" s="59">
        <v>472</v>
      </c>
      <c r="G16" s="52">
        <v>2.9910000000000001</v>
      </c>
      <c r="H16" s="58">
        <v>1668</v>
      </c>
      <c r="I16" s="58">
        <v>1300</v>
      </c>
      <c r="J16" s="59">
        <v>395</v>
      </c>
      <c r="K16" s="52">
        <v>10.292999999999999</v>
      </c>
      <c r="L16" s="58">
        <v>1255</v>
      </c>
      <c r="M16" s="58">
        <v>640</v>
      </c>
      <c r="N16" s="59">
        <v>477</v>
      </c>
    </row>
    <row r="17" spans="1:14" ht="15" x14ac:dyDescent="0.2">
      <c r="A17" s="81"/>
      <c r="B17" s="45" t="s">
        <v>0</v>
      </c>
      <c r="C17" s="67">
        <v>332.12700000000001</v>
      </c>
      <c r="D17" s="74">
        <v>2200</v>
      </c>
      <c r="E17" s="74">
        <v>1757</v>
      </c>
      <c r="F17" s="75">
        <v>1300</v>
      </c>
      <c r="G17" s="67">
        <v>153.798</v>
      </c>
      <c r="H17" s="74">
        <v>2031</v>
      </c>
      <c r="I17" s="74">
        <v>1650</v>
      </c>
      <c r="J17" s="75">
        <v>1150</v>
      </c>
      <c r="K17" s="67">
        <v>178.32900000000001</v>
      </c>
      <c r="L17" s="74">
        <v>2300</v>
      </c>
      <c r="M17" s="74">
        <v>1875</v>
      </c>
      <c r="N17" s="75">
        <v>1440</v>
      </c>
    </row>
    <row r="18" spans="1:14" ht="15" x14ac:dyDescent="0.2">
      <c r="A18" s="79" t="s">
        <v>2</v>
      </c>
      <c r="B18" s="43" t="s">
        <v>21</v>
      </c>
      <c r="C18" s="50">
        <v>121.828</v>
      </c>
      <c r="D18" s="65">
        <v>1300</v>
      </c>
      <c r="E18" s="65">
        <v>1065</v>
      </c>
      <c r="F18" s="66">
        <v>650</v>
      </c>
      <c r="G18" s="50">
        <v>93.037000000000006</v>
      </c>
      <c r="H18" s="65">
        <v>1250</v>
      </c>
      <c r="I18" s="65">
        <v>1000</v>
      </c>
      <c r="J18" s="66">
        <v>634</v>
      </c>
      <c r="K18" s="50">
        <v>28.791</v>
      </c>
      <c r="L18" s="65">
        <v>1300</v>
      </c>
      <c r="M18" s="65">
        <v>1137</v>
      </c>
      <c r="N18" s="66">
        <v>695</v>
      </c>
    </row>
    <row r="19" spans="1:14" ht="15" x14ac:dyDescent="0.2">
      <c r="A19" s="80"/>
      <c r="B19" s="44" t="s">
        <v>20</v>
      </c>
      <c r="C19" s="52">
        <v>214.274</v>
      </c>
      <c r="D19" s="58">
        <v>1400</v>
      </c>
      <c r="E19" s="58">
        <v>1200</v>
      </c>
      <c r="F19" s="59">
        <v>754</v>
      </c>
      <c r="G19" s="52">
        <v>153.005</v>
      </c>
      <c r="H19" s="58">
        <v>1400</v>
      </c>
      <c r="I19" s="58">
        <v>1132</v>
      </c>
      <c r="J19" s="59">
        <v>700</v>
      </c>
      <c r="K19" s="52">
        <v>61.268999999999998</v>
      </c>
      <c r="L19" s="58">
        <v>1364</v>
      </c>
      <c r="M19" s="58">
        <v>1250</v>
      </c>
      <c r="N19" s="59">
        <v>1031</v>
      </c>
    </row>
    <row r="20" spans="1:14" ht="15" x14ac:dyDescent="0.2">
      <c r="A20" s="80"/>
      <c r="B20" s="44" t="s">
        <v>19</v>
      </c>
      <c r="C20" s="52">
        <v>125.12</v>
      </c>
      <c r="D20" s="58">
        <v>1504</v>
      </c>
      <c r="E20" s="58">
        <v>1243</v>
      </c>
      <c r="F20" s="59">
        <v>875</v>
      </c>
      <c r="G20" s="52">
        <v>97.349000000000004</v>
      </c>
      <c r="H20" s="58">
        <v>1500</v>
      </c>
      <c r="I20" s="58">
        <v>1200</v>
      </c>
      <c r="J20" s="59">
        <v>800</v>
      </c>
      <c r="K20" s="52">
        <v>27.771000000000001</v>
      </c>
      <c r="L20" s="58">
        <v>1625</v>
      </c>
      <c r="M20" s="58">
        <v>1370</v>
      </c>
      <c r="N20" s="59">
        <v>1250</v>
      </c>
    </row>
    <row r="21" spans="1:14" ht="15" x14ac:dyDescent="0.2">
      <c r="A21" s="80"/>
      <c r="B21" s="44" t="s">
        <v>18</v>
      </c>
      <c r="C21" s="52">
        <v>226.578</v>
      </c>
      <c r="D21" s="58">
        <v>1641</v>
      </c>
      <c r="E21" s="58">
        <v>1380</v>
      </c>
      <c r="F21" s="59">
        <v>1083</v>
      </c>
      <c r="G21" s="52">
        <v>181.63300000000001</v>
      </c>
      <c r="H21" s="58">
        <v>1600</v>
      </c>
      <c r="I21" s="58">
        <v>1300</v>
      </c>
      <c r="J21" s="59">
        <v>1000</v>
      </c>
      <c r="K21" s="52">
        <v>44.945</v>
      </c>
      <c r="L21" s="58">
        <v>1733</v>
      </c>
      <c r="M21" s="58">
        <v>1500</v>
      </c>
      <c r="N21" s="59">
        <v>1350</v>
      </c>
    </row>
    <row r="22" spans="1:14" ht="15" x14ac:dyDescent="0.2">
      <c r="A22" s="80"/>
      <c r="B22" s="44" t="s">
        <v>5</v>
      </c>
      <c r="C22" s="52">
        <v>34.573999999999998</v>
      </c>
      <c r="D22" s="58">
        <v>1002</v>
      </c>
      <c r="E22" s="58">
        <v>640</v>
      </c>
      <c r="F22" s="59">
        <v>299</v>
      </c>
      <c r="G22" s="52">
        <v>23.988</v>
      </c>
      <c r="H22" s="58">
        <v>1002</v>
      </c>
      <c r="I22" s="58">
        <v>640</v>
      </c>
      <c r="J22" s="59">
        <v>291</v>
      </c>
      <c r="K22" s="52">
        <v>10.586</v>
      </c>
      <c r="L22" s="58">
        <v>1000</v>
      </c>
      <c r="M22" s="58">
        <v>665</v>
      </c>
      <c r="N22" s="59">
        <v>320</v>
      </c>
    </row>
    <row r="23" spans="1:14" ht="15" x14ac:dyDescent="0.2">
      <c r="A23" s="81"/>
      <c r="B23" s="45" t="s">
        <v>0</v>
      </c>
      <c r="C23" s="67">
        <v>722.37400000000002</v>
      </c>
      <c r="D23" s="74">
        <v>1495</v>
      </c>
      <c r="E23" s="74">
        <v>1200</v>
      </c>
      <c r="F23" s="75">
        <v>800</v>
      </c>
      <c r="G23" s="67">
        <v>549.01199999999994</v>
      </c>
      <c r="H23" s="74">
        <v>1456</v>
      </c>
      <c r="I23" s="74">
        <v>1177</v>
      </c>
      <c r="J23" s="75">
        <v>722</v>
      </c>
      <c r="K23" s="67">
        <v>173.36199999999999</v>
      </c>
      <c r="L23" s="74">
        <v>1503</v>
      </c>
      <c r="M23" s="74">
        <v>1300</v>
      </c>
      <c r="N23" s="75">
        <v>1100</v>
      </c>
    </row>
    <row r="24" spans="1:14" ht="15" x14ac:dyDescent="0.2">
      <c r="A24" s="79" t="s">
        <v>1</v>
      </c>
      <c r="B24" s="43" t="s">
        <v>21</v>
      </c>
      <c r="C24" s="50">
        <v>104.61</v>
      </c>
      <c r="D24" s="65">
        <v>1500</v>
      </c>
      <c r="E24" s="65">
        <v>1200</v>
      </c>
      <c r="F24" s="66">
        <v>860</v>
      </c>
      <c r="G24" s="50">
        <v>25.681000000000001</v>
      </c>
      <c r="H24" s="65">
        <v>1200</v>
      </c>
      <c r="I24" s="65">
        <v>936</v>
      </c>
      <c r="J24" s="66">
        <v>554</v>
      </c>
      <c r="K24" s="50">
        <v>78.927999999999997</v>
      </c>
      <c r="L24" s="65">
        <v>1567</v>
      </c>
      <c r="M24" s="65">
        <v>1250</v>
      </c>
      <c r="N24" s="66">
        <v>1000</v>
      </c>
    </row>
    <row r="25" spans="1:14" ht="15" x14ac:dyDescent="0.2">
      <c r="A25" s="80"/>
      <c r="B25" s="44" t="s">
        <v>20</v>
      </c>
      <c r="C25" s="52">
        <v>182.988</v>
      </c>
      <c r="D25" s="58">
        <v>1646</v>
      </c>
      <c r="E25" s="58">
        <v>1340</v>
      </c>
      <c r="F25" s="59">
        <v>1000</v>
      </c>
      <c r="G25" s="52">
        <v>45.976999999999997</v>
      </c>
      <c r="H25" s="58">
        <v>1191</v>
      </c>
      <c r="I25" s="58">
        <v>900</v>
      </c>
      <c r="J25" s="59">
        <v>500</v>
      </c>
      <c r="K25" s="52">
        <v>137.011</v>
      </c>
      <c r="L25" s="58">
        <v>1750</v>
      </c>
      <c r="M25" s="58">
        <v>1488</v>
      </c>
      <c r="N25" s="59">
        <v>1200</v>
      </c>
    </row>
    <row r="26" spans="1:14" ht="15" x14ac:dyDescent="0.2">
      <c r="A26" s="80"/>
      <c r="B26" s="44" t="s">
        <v>19</v>
      </c>
      <c r="C26" s="52">
        <v>120.63</v>
      </c>
      <c r="D26" s="58">
        <v>1753</v>
      </c>
      <c r="E26" s="58">
        <v>1448</v>
      </c>
      <c r="F26" s="59">
        <v>1200</v>
      </c>
      <c r="G26" s="52">
        <v>33.012</v>
      </c>
      <c r="H26" s="58">
        <v>1308</v>
      </c>
      <c r="I26" s="58">
        <v>1120</v>
      </c>
      <c r="J26" s="59">
        <v>713</v>
      </c>
      <c r="K26" s="52">
        <v>87.617999999999995</v>
      </c>
      <c r="L26" s="58">
        <v>1950</v>
      </c>
      <c r="M26" s="58">
        <v>1600</v>
      </c>
      <c r="N26" s="59">
        <v>1350</v>
      </c>
    </row>
    <row r="27" spans="1:14" ht="15" x14ac:dyDescent="0.2">
      <c r="A27" s="80"/>
      <c r="B27" s="44" t="s">
        <v>18</v>
      </c>
      <c r="C27" s="52">
        <v>202.27500000000001</v>
      </c>
      <c r="D27" s="58">
        <v>1821</v>
      </c>
      <c r="E27" s="58">
        <v>1500</v>
      </c>
      <c r="F27" s="59">
        <v>1217</v>
      </c>
      <c r="G27" s="52">
        <v>47.234999999999999</v>
      </c>
      <c r="H27" s="58">
        <v>1350</v>
      </c>
      <c r="I27" s="58">
        <v>1179</v>
      </c>
      <c r="J27" s="59">
        <v>757</v>
      </c>
      <c r="K27" s="52">
        <v>155.03899999999999</v>
      </c>
      <c r="L27" s="58">
        <v>1906</v>
      </c>
      <c r="M27" s="58">
        <v>1612</v>
      </c>
      <c r="N27" s="59">
        <v>1366</v>
      </c>
    </row>
    <row r="28" spans="1:14" ht="15" x14ac:dyDescent="0.2">
      <c r="A28" s="80"/>
      <c r="B28" s="44" t="s">
        <v>5</v>
      </c>
      <c r="C28" s="52">
        <v>97.069000000000003</v>
      </c>
      <c r="D28" s="58">
        <v>1700</v>
      </c>
      <c r="E28" s="58">
        <v>1300</v>
      </c>
      <c r="F28" s="59">
        <v>891</v>
      </c>
      <c r="G28" s="52">
        <v>18.581</v>
      </c>
      <c r="H28" s="58">
        <v>1250</v>
      </c>
      <c r="I28" s="58">
        <v>985</v>
      </c>
      <c r="J28" s="59">
        <v>484</v>
      </c>
      <c r="K28" s="52">
        <v>78.488</v>
      </c>
      <c r="L28" s="58">
        <v>1800</v>
      </c>
      <c r="M28" s="58">
        <v>1361</v>
      </c>
      <c r="N28" s="59">
        <v>1100</v>
      </c>
    </row>
    <row r="29" spans="1:14" ht="15" x14ac:dyDescent="0.2">
      <c r="A29" s="81"/>
      <c r="B29" s="45" t="s">
        <v>0</v>
      </c>
      <c r="C29" s="67">
        <v>707.572</v>
      </c>
      <c r="D29" s="74">
        <v>1700</v>
      </c>
      <c r="E29" s="74">
        <v>1381</v>
      </c>
      <c r="F29" s="75">
        <v>1100</v>
      </c>
      <c r="G29" s="67">
        <v>170.48699999999999</v>
      </c>
      <c r="H29" s="74">
        <v>1300</v>
      </c>
      <c r="I29" s="74">
        <v>1016</v>
      </c>
      <c r="J29" s="75">
        <v>594</v>
      </c>
      <c r="K29" s="67">
        <v>537.08500000000004</v>
      </c>
      <c r="L29" s="74">
        <v>1800</v>
      </c>
      <c r="M29" s="74">
        <v>1500</v>
      </c>
      <c r="N29" s="75">
        <v>1200</v>
      </c>
    </row>
    <row r="30" spans="1:14" ht="15" x14ac:dyDescent="0.2">
      <c r="A30" s="79" t="s">
        <v>5</v>
      </c>
      <c r="B30" s="43" t="s">
        <v>21</v>
      </c>
      <c r="C30" s="50">
        <v>0.29899999999999999</v>
      </c>
      <c r="D30" s="65">
        <v>1624</v>
      </c>
      <c r="E30" s="65">
        <v>1624</v>
      </c>
      <c r="F30" s="66">
        <v>1347</v>
      </c>
      <c r="G30" s="50">
        <v>0.29899999999999999</v>
      </c>
      <c r="H30" s="65">
        <v>1624</v>
      </c>
      <c r="I30" s="65">
        <v>1624</v>
      </c>
      <c r="J30" s="66">
        <v>1347</v>
      </c>
      <c r="K30" s="50" t="s">
        <v>26</v>
      </c>
      <c r="L30" s="65" t="s">
        <v>26</v>
      </c>
      <c r="M30" s="65" t="s">
        <v>26</v>
      </c>
      <c r="N30" s="66" t="s">
        <v>26</v>
      </c>
    </row>
    <row r="31" spans="1:14" ht="15" x14ac:dyDescent="0.2">
      <c r="A31" s="80"/>
      <c r="B31" s="44" t="s">
        <v>20</v>
      </c>
      <c r="C31" s="52">
        <v>5.976</v>
      </c>
      <c r="D31" s="58">
        <v>1755</v>
      </c>
      <c r="E31" s="58">
        <v>1311</v>
      </c>
      <c r="F31" s="59">
        <v>1065</v>
      </c>
      <c r="G31" s="52">
        <v>2.2679999999999998</v>
      </c>
      <c r="H31" s="58">
        <v>2666</v>
      </c>
      <c r="I31" s="58">
        <v>1231</v>
      </c>
      <c r="J31" s="59">
        <v>800</v>
      </c>
      <c r="K31" s="52">
        <v>3.7080000000000002</v>
      </c>
      <c r="L31" s="58">
        <v>1755</v>
      </c>
      <c r="M31" s="58">
        <v>1311</v>
      </c>
      <c r="N31" s="59">
        <v>1065</v>
      </c>
    </row>
    <row r="32" spans="1:14" ht="15" x14ac:dyDescent="0.2">
      <c r="A32" s="80"/>
      <c r="B32" s="44" t="s">
        <v>19</v>
      </c>
      <c r="C32" s="52">
        <v>1.698</v>
      </c>
      <c r="D32" s="58">
        <v>2706</v>
      </c>
      <c r="E32" s="58">
        <v>2706</v>
      </c>
      <c r="F32" s="59">
        <v>1513</v>
      </c>
      <c r="G32" s="52">
        <v>0.68100000000000005</v>
      </c>
      <c r="H32" s="58">
        <v>1450</v>
      </c>
      <c r="I32" s="58">
        <v>1450</v>
      </c>
      <c r="J32" s="59">
        <v>1450</v>
      </c>
      <c r="K32" s="52">
        <v>1.0169999999999999</v>
      </c>
      <c r="L32" s="58">
        <v>3000</v>
      </c>
      <c r="M32" s="58">
        <v>2706</v>
      </c>
      <c r="N32" s="59">
        <v>1513</v>
      </c>
    </row>
    <row r="33" spans="1:15" ht="15" x14ac:dyDescent="0.2">
      <c r="A33" s="80"/>
      <c r="B33" s="44" t="s">
        <v>18</v>
      </c>
      <c r="C33" s="52">
        <v>7.7530000000000001</v>
      </c>
      <c r="D33" s="58">
        <v>2166</v>
      </c>
      <c r="E33" s="58">
        <v>1500</v>
      </c>
      <c r="F33" s="59">
        <v>1155</v>
      </c>
      <c r="G33" s="52">
        <v>4.4939999999999998</v>
      </c>
      <c r="H33" s="58">
        <v>2166</v>
      </c>
      <c r="I33" s="58">
        <v>1530</v>
      </c>
      <c r="J33" s="59">
        <v>1060</v>
      </c>
      <c r="K33" s="52">
        <v>3.2589999999999999</v>
      </c>
      <c r="L33" s="58">
        <v>1500</v>
      </c>
      <c r="M33" s="58">
        <v>1500</v>
      </c>
      <c r="N33" s="59">
        <v>1300</v>
      </c>
    </row>
    <row r="34" spans="1:15" ht="15" x14ac:dyDescent="0.2">
      <c r="A34" s="80"/>
      <c r="B34" s="44" t="s">
        <v>5</v>
      </c>
      <c r="C34" s="52">
        <v>0.48599999999999999</v>
      </c>
      <c r="D34" s="58">
        <v>1100</v>
      </c>
      <c r="E34" s="58">
        <v>1100</v>
      </c>
      <c r="F34" s="59">
        <v>1100</v>
      </c>
      <c r="G34" s="52">
        <v>0</v>
      </c>
      <c r="H34" s="58" t="s">
        <v>26</v>
      </c>
      <c r="I34" s="58" t="s">
        <v>26</v>
      </c>
      <c r="J34" s="59" t="s">
        <v>26</v>
      </c>
      <c r="K34" s="52">
        <v>0.48599999999999999</v>
      </c>
      <c r="L34" s="58">
        <v>1100</v>
      </c>
      <c r="M34" s="58">
        <v>1100</v>
      </c>
      <c r="N34" s="59">
        <v>1100</v>
      </c>
    </row>
    <row r="35" spans="1:15" ht="15" x14ac:dyDescent="0.2">
      <c r="A35" s="81"/>
      <c r="B35" s="45" t="s">
        <v>0</v>
      </c>
      <c r="C35" s="67">
        <v>16.213000000000001</v>
      </c>
      <c r="D35" s="74">
        <v>1800</v>
      </c>
      <c r="E35" s="74">
        <v>1450</v>
      </c>
      <c r="F35" s="75">
        <v>1155</v>
      </c>
      <c r="G35" s="67">
        <v>7.7430000000000003</v>
      </c>
      <c r="H35" s="74">
        <v>1800</v>
      </c>
      <c r="I35" s="74">
        <v>1530</v>
      </c>
      <c r="J35" s="75">
        <v>1060</v>
      </c>
      <c r="K35" s="67">
        <v>8.4700000000000006</v>
      </c>
      <c r="L35" s="74">
        <v>1900</v>
      </c>
      <c r="M35" s="74">
        <v>1400</v>
      </c>
      <c r="N35" s="75">
        <v>1200</v>
      </c>
    </row>
    <row r="36" spans="1:15" ht="15" x14ac:dyDescent="0.2">
      <c r="A36" s="82" t="s">
        <v>0</v>
      </c>
      <c r="B36" s="44" t="s">
        <v>21</v>
      </c>
      <c r="C36" s="52">
        <v>307.86700000000002</v>
      </c>
      <c r="D36" s="58">
        <v>1635</v>
      </c>
      <c r="E36" s="58">
        <v>1200</v>
      </c>
      <c r="F36" s="59">
        <v>800</v>
      </c>
      <c r="G36" s="52">
        <v>158.78299999999999</v>
      </c>
      <c r="H36" s="58">
        <v>1400</v>
      </c>
      <c r="I36" s="58">
        <v>1100</v>
      </c>
      <c r="J36" s="59">
        <v>650</v>
      </c>
      <c r="K36" s="52">
        <v>149.084</v>
      </c>
      <c r="L36" s="58">
        <v>1776</v>
      </c>
      <c r="M36" s="58">
        <v>1300</v>
      </c>
      <c r="N36" s="59">
        <v>1065</v>
      </c>
    </row>
    <row r="37" spans="1:15" ht="15" x14ac:dyDescent="0.2">
      <c r="A37" s="80"/>
      <c r="B37" s="44" t="s">
        <v>20</v>
      </c>
      <c r="C37" s="52">
        <v>573.49300000000005</v>
      </c>
      <c r="D37" s="58">
        <v>1800</v>
      </c>
      <c r="E37" s="58">
        <v>1352</v>
      </c>
      <c r="F37" s="59">
        <v>1000</v>
      </c>
      <c r="G37" s="52">
        <v>281.05099999999999</v>
      </c>
      <c r="H37" s="58">
        <v>1625</v>
      </c>
      <c r="I37" s="58">
        <v>1200</v>
      </c>
      <c r="J37" s="59">
        <v>730</v>
      </c>
      <c r="K37" s="52">
        <v>292.44099999999997</v>
      </c>
      <c r="L37" s="58">
        <v>1991</v>
      </c>
      <c r="M37" s="58">
        <v>1500</v>
      </c>
      <c r="N37" s="59">
        <v>1200</v>
      </c>
    </row>
    <row r="38" spans="1:15" ht="15" x14ac:dyDescent="0.2">
      <c r="A38" s="80"/>
      <c r="B38" s="44" t="s">
        <v>19</v>
      </c>
      <c r="C38" s="52">
        <v>394.31299999999999</v>
      </c>
      <c r="D38" s="58">
        <v>2075</v>
      </c>
      <c r="E38" s="58">
        <v>1516</v>
      </c>
      <c r="F38" s="59">
        <v>1200</v>
      </c>
      <c r="G38" s="52">
        <v>196.51900000000001</v>
      </c>
      <c r="H38" s="58">
        <v>1757</v>
      </c>
      <c r="I38" s="58">
        <v>1300</v>
      </c>
      <c r="J38" s="59">
        <v>871</v>
      </c>
      <c r="K38" s="52">
        <v>197.79400000000001</v>
      </c>
      <c r="L38" s="58">
        <v>2275</v>
      </c>
      <c r="M38" s="58">
        <v>1725</v>
      </c>
      <c r="N38" s="59">
        <v>1400</v>
      </c>
    </row>
    <row r="39" spans="1:15" ht="15" x14ac:dyDescent="0.2">
      <c r="A39" s="80"/>
      <c r="B39" s="44" t="s">
        <v>18</v>
      </c>
      <c r="C39" s="52">
        <v>681.81</v>
      </c>
      <c r="D39" s="58">
        <v>2300</v>
      </c>
      <c r="E39" s="58">
        <v>1680</v>
      </c>
      <c r="F39" s="59">
        <v>1300</v>
      </c>
      <c r="G39" s="52">
        <v>337.827</v>
      </c>
      <c r="H39" s="58">
        <v>2000</v>
      </c>
      <c r="I39" s="58">
        <v>1488</v>
      </c>
      <c r="J39" s="59">
        <v>1091</v>
      </c>
      <c r="K39" s="52">
        <v>343.983</v>
      </c>
      <c r="L39" s="58">
        <v>2546</v>
      </c>
      <c r="M39" s="58">
        <v>1850</v>
      </c>
      <c r="N39" s="59">
        <v>1500</v>
      </c>
    </row>
    <row r="40" spans="1:15" ht="15" x14ac:dyDescent="0.2">
      <c r="A40" s="80"/>
      <c r="B40" s="44" t="s">
        <v>5</v>
      </c>
      <c r="C40" s="52">
        <v>148.309</v>
      </c>
      <c r="D40" s="58">
        <v>1535</v>
      </c>
      <c r="E40" s="58">
        <v>1150</v>
      </c>
      <c r="F40" s="59">
        <v>577</v>
      </c>
      <c r="G40" s="52">
        <v>46.83</v>
      </c>
      <c r="H40" s="58">
        <v>1150</v>
      </c>
      <c r="I40" s="58">
        <v>700</v>
      </c>
      <c r="J40" s="59">
        <v>300</v>
      </c>
      <c r="K40" s="52">
        <v>101.479</v>
      </c>
      <c r="L40" s="58">
        <v>1700</v>
      </c>
      <c r="M40" s="58">
        <v>1300</v>
      </c>
      <c r="N40" s="59">
        <v>682</v>
      </c>
    </row>
    <row r="41" spans="1:15" ht="15" x14ac:dyDescent="0.2">
      <c r="A41" s="81"/>
      <c r="B41" s="45" t="s">
        <v>0</v>
      </c>
      <c r="C41" s="67">
        <v>2105.79</v>
      </c>
      <c r="D41" s="74">
        <v>2000</v>
      </c>
      <c r="E41" s="74">
        <v>1440</v>
      </c>
      <c r="F41" s="75">
        <v>1100</v>
      </c>
      <c r="G41" s="67">
        <v>1021.011</v>
      </c>
      <c r="H41" s="74">
        <v>1719</v>
      </c>
      <c r="I41" s="74">
        <v>1250</v>
      </c>
      <c r="J41" s="75">
        <v>800</v>
      </c>
      <c r="K41" s="67">
        <v>1084.7809999999999</v>
      </c>
      <c r="L41" s="74">
        <v>2166</v>
      </c>
      <c r="M41" s="74">
        <v>1600</v>
      </c>
      <c r="N41" s="75">
        <v>1274</v>
      </c>
    </row>
    <row r="42" spans="1:15" s="29" customFormat="1" ht="15" x14ac:dyDescent="0.25">
      <c r="A42" s="27" t="s">
        <v>71</v>
      </c>
      <c r="B42" s="28"/>
      <c r="C42" s="28"/>
      <c r="D42" s="28"/>
      <c r="E42" s="28"/>
      <c r="F42" s="28"/>
      <c r="G42" s="28"/>
    </row>
    <row r="43" spans="1:15" x14ac:dyDescent="0.2">
      <c r="A43" s="15" t="s">
        <v>75</v>
      </c>
      <c r="B43" s="15"/>
      <c r="C43" s="15"/>
      <c r="D43" s="15"/>
      <c r="E43" s="15"/>
      <c r="F43" s="15"/>
      <c r="G43" s="15"/>
      <c r="H43" s="15"/>
      <c r="I43" s="10"/>
      <c r="J43" s="10"/>
      <c r="L43" s="10"/>
      <c r="M43" s="10"/>
      <c r="N43" s="10"/>
    </row>
    <row r="44" spans="1:15" x14ac:dyDescent="0.2">
      <c r="A44" s="16" t="s">
        <v>76</v>
      </c>
      <c r="D44" s="10"/>
      <c r="E44" s="10"/>
      <c r="F44" s="10"/>
      <c r="H44" s="10"/>
      <c r="I44" s="10"/>
      <c r="J44" s="10"/>
      <c r="L44" s="10"/>
      <c r="M44" s="10"/>
      <c r="N44" s="10"/>
    </row>
    <row r="45" spans="1:15" x14ac:dyDescent="0.2">
      <c r="A45" s="16"/>
    </row>
    <row r="46" spans="1:15" ht="15" x14ac:dyDescent="0.25">
      <c r="A46" s="1" t="s">
        <v>13</v>
      </c>
    </row>
    <row r="47" spans="1:15" x14ac:dyDescent="0.2">
      <c r="A47" s="11"/>
      <c r="B47" s="11"/>
      <c r="C47" s="11"/>
      <c r="D47" s="12"/>
      <c r="E47" s="12"/>
      <c r="F47" s="12"/>
      <c r="G47" s="11"/>
      <c r="H47" s="12"/>
      <c r="I47" s="12"/>
      <c r="J47" s="12"/>
      <c r="K47" s="11"/>
      <c r="L47" s="12"/>
      <c r="M47" s="12"/>
      <c r="N47" s="12"/>
      <c r="O47" s="9"/>
    </row>
    <row r="48" spans="1:15" x14ac:dyDescent="0.2">
      <c r="A48" s="26"/>
      <c r="B48" s="18"/>
      <c r="C48" s="76" t="s">
        <v>0</v>
      </c>
      <c r="D48" s="77"/>
      <c r="E48" s="77"/>
      <c r="F48" s="78"/>
      <c r="G48" s="76" t="s">
        <v>11</v>
      </c>
      <c r="H48" s="77"/>
      <c r="I48" s="77"/>
      <c r="J48" s="78"/>
      <c r="K48" s="84" t="s">
        <v>10</v>
      </c>
      <c r="L48" s="77"/>
      <c r="M48" s="77"/>
      <c r="N48" s="78"/>
    </row>
    <row r="49" spans="1:14" ht="36" customHeight="1" x14ac:dyDescent="0.2">
      <c r="A49" s="26"/>
      <c r="B49" s="19"/>
      <c r="C49" s="31" t="s">
        <v>9</v>
      </c>
      <c r="D49" s="32" t="s">
        <v>8</v>
      </c>
      <c r="E49" s="32" t="s">
        <v>7</v>
      </c>
      <c r="F49" s="33" t="s">
        <v>6</v>
      </c>
      <c r="G49" s="31" t="s">
        <v>9</v>
      </c>
      <c r="H49" s="32" t="s">
        <v>8</v>
      </c>
      <c r="I49" s="32" t="s">
        <v>7</v>
      </c>
      <c r="J49" s="33" t="s">
        <v>6</v>
      </c>
      <c r="K49" s="31" t="s">
        <v>9</v>
      </c>
      <c r="L49" s="32" t="s">
        <v>8</v>
      </c>
      <c r="M49" s="32" t="s">
        <v>7</v>
      </c>
      <c r="N49" s="33" t="s">
        <v>6</v>
      </c>
    </row>
    <row r="50" spans="1:14" ht="15" x14ac:dyDescent="0.2">
      <c r="A50" s="79" t="s">
        <v>4</v>
      </c>
      <c r="B50" s="43" t="s">
        <v>21</v>
      </c>
      <c r="C50" s="50">
        <v>305.00599999999997</v>
      </c>
      <c r="D50" s="65">
        <v>3033</v>
      </c>
      <c r="E50" s="65">
        <v>2300</v>
      </c>
      <c r="F50" s="66">
        <v>1600</v>
      </c>
      <c r="G50" s="50">
        <v>121.184</v>
      </c>
      <c r="H50" s="65">
        <v>2545</v>
      </c>
      <c r="I50" s="65">
        <v>2000</v>
      </c>
      <c r="J50" s="66">
        <v>1400</v>
      </c>
      <c r="K50" s="50">
        <v>183.82300000000001</v>
      </c>
      <c r="L50" s="65">
        <v>3374</v>
      </c>
      <c r="M50" s="65">
        <v>2500</v>
      </c>
      <c r="N50" s="66">
        <v>1859</v>
      </c>
    </row>
    <row r="51" spans="1:14" ht="15" x14ac:dyDescent="0.2">
      <c r="A51" s="80"/>
      <c r="B51" s="44" t="s">
        <v>20</v>
      </c>
      <c r="C51" s="52">
        <v>830.03499999999997</v>
      </c>
      <c r="D51" s="58">
        <v>3429</v>
      </c>
      <c r="E51" s="58">
        <v>2500</v>
      </c>
      <c r="F51" s="59">
        <v>1993</v>
      </c>
      <c r="G51" s="52">
        <v>333.084</v>
      </c>
      <c r="H51" s="58">
        <v>2906</v>
      </c>
      <c r="I51" s="58">
        <v>2329</v>
      </c>
      <c r="J51" s="59">
        <v>1800</v>
      </c>
      <c r="K51" s="52">
        <v>496.95100000000002</v>
      </c>
      <c r="L51" s="58">
        <v>3716</v>
      </c>
      <c r="M51" s="58">
        <v>2725</v>
      </c>
      <c r="N51" s="59">
        <v>2100</v>
      </c>
    </row>
    <row r="52" spans="1:14" ht="15" x14ac:dyDescent="0.2">
      <c r="A52" s="80"/>
      <c r="B52" s="44" t="s">
        <v>19</v>
      </c>
      <c r="C52" s="52">
        <v>615.55899999999997</v>
      </c>
      <c r="D52" s="58">
        <v>3780</v>
      </c>
      <c r="E52" s="58">
        <v>2800</v>
      </c>
      <c r="F52" s="59">
        <v>2270</v>
      </c>
      <c r="G52" s="52">
        <v>234.03100000000001</v>
      </c>
      <c r="H52" s="58">
        <v>3182</v>
      </c>
      <c r="I52" s="58">
        <v>2434</v>
      </c>
      <c r="J52" s="59">
        <v>1950</v>
      </c>
      <c r="K52" s="52">
        <v>381.52800000000002</v>
      </c>
      <c r="L52" s="58">
        <v>4008</v>
      </c>
      <c r="M52" s="58">
        <v>3033</v>
      </c>
      <c r="N52" s="59">
        <v>2483</v>
      </c>
    </row>
    <row r="53" spans="1:14" ht="15" x14ac:dyDescent="0.2">
      <c r="A53" s="80"/>
      <c r="B53" s="44" t="s">
        <v>18</v>
      </c>
      <c r="C53" s="52">
        <v>2115.6210000000001</v>
      </c>
      <c r="D53" s="58">
        <v>4008</v>
      </c>
      <c r="E53" s="58">
        <v>3077</v>
      </c>
      <c r="F53" s="59">
        <v>2480</v>
      </c>
      <c r="G53" s="52">
        <v>860.62900000000002</v>
      </c>
      <c r="H53" s="58">
        <v>3500</v>
      </c>
      <c r="I53" s="58">
        <v>2800</v>
      </c>
      <c r="J53" s="59">
        <v>2260</v>
      </c>
      <c r="K53" s="52">
        <v>1254.992</v>
      </c>
      <c r="L53" s="58">
        <v>4383</v>
      </c>
      <c r="M53" s="58">
        <v>3369</v>
      </c>
      <c r="N53" s="59">
        <v>2643</v>
      </c>
    </row>
    <row r="54" spans="1:14" ht="15" x14ac:dyDescent="0.2">
      <c r="A54" s="80"/>
      <c r="B54" s="44" t="s">
        <v>5</v>
      </c>
      <c r="C54" s="52">
        <v>32.122</v>
      </c>
      <c r="D54" s="58">
        <v>2100</v>
      </c>
      <c r="E54" s="58">
        <v>945</v>
      </c>
      <c r="F54" s="59">
        <v>428</v>
      </c>
      <c r="G54" s="52">
        <v>16.297999999999998</v>
      </c>
      <c r="H54" s="58">
        <v>1900</v>
      </c>
      <c r="I54" s="58">
        <v>660</v>
      </c>
      <c r="J54" s="59">
        <v>350</v>
      </c>
      <c r="K54" s="52">
        <v>15.824</v>
      </c>
      <c r="L54" s="58">
        <v>2152</v>
      </c>
      <c r="M54" s="58">
        <v>1168</v>
      </c>
      <c r="N54" s="59">
        <v>563</v>
      </c>
    </row>
    <row r="55" spans="1:14" ht="15" x14ac:dyDescent="0.2">
      <c r="A55" s="81"/>
      <c r="B55" s="45" t="s">
        <v>0</v>
      </c>
      <c r="C55" s="67">
        <v>3898.3429999999998</v>
      </c>
      <c r="D55" s="74">
        <v>3800</v>
      </c>
      <c r="E55" s="74">
        <v>2877</v>
      </c>
      <c r="F55" s="75">
        <v>2210</v>
      </c>
      <c r="G55" s="67">
        <v>1565.2260000000001</v>
      </c>
      <c r="H55" s="74">
        <v>3269</v>
      </c>
      <c r="I55" s="74">
        <v>2574</v>
      </c>
      <c r="J55" s="75">
        <v>2000</v>
      </c>
      <c r="K55" s="67">
        <v>2333.1170000000002</v>
      </c>
      <c r="L55" s="74">
        <v>4116</v>
      </c>
      <c r="M55" s="74">
        <v>3100</v>
      </c>
      <c r="N55" s="75">
        <v>2400</v>
      </c>
    </row>
    <row r="56" spans="1:14" ht="15" x14ac:dyDescent="0.2">
      <c r="A56" s="79" t="s">
        <v>3</v>
      </c>
      <c r="B56" s="43" t="s">
        <v>21</v>
      </c>
      <c r="C56" s="50">
        <v>617.38199999999995</v>
      </c>
      <c r="D56" s="65">
        <v>1780</v>
      </c>
      <c r="E56" s="65">
        <v>1400</v>
      </c>
      <c r="F56" s="66">
        <v>1000</v>
      </c>
      <c r="G56" s="50">
        <v>327.23399999999998</v>
      </c>
      <c r="H56" s="65">
        <v>1686</v>
      </c>
      <c r="I56" s="65">
        <v>1340</v>
      </c>
      <c r="J56" s="66">
        <v>900</v>
      </c>
      <c r="K56" s="50">
        <v>290.149</v>
      </c>
      <c r="L56" s="65">
        <v>1900</v>
      </c>
      <c r="M56" s="65">
        <v>1500</v>
      </c>
      <c r="N56" s="66">
        <v>1140</v>
      </c>
    </row>
    <row r="57" spans="1:14" ht="15" x14ac:dyDescent="0.2">
      <c r="A57" s="80"/>
      <c r="B57" s="44" t="s">
        <v>20</v>
      </c>
      <c r="C57" s="52">
        <v>1279.3630000000001</v>
      </c>
      <c r="D57" s="58">
        <v>2000</v>
      </c>
      <c r="E57" s="58">
        <v>1653</v>
      </c>
      <c r="F57" s="59">
        <v>1340</v>
      </c>
      <c r="G57" s="52">
        <v>659.28599999999994</v>
      </c>
      <c r="H57" s="58">
        <v>1824</v>
      </c>
      <c r="I57" s="58">
        <v>1556</v>
      </c>
      <c r="J57" s="59">
        <v>1230</v>
      </c>
      <c r="K57" s="52">
        <v>620.077</v>
      </c>
      <c r="L57" s="58">
        <v>2150</v>
      </c>
      <c r="M57" s="58">
        <v>1772</v>
      </c>
      <c r="N57" s="59">
        <v>1466</v>
      </c>
    </row>
    <row r="58" spans="1:14" ht="15" x14ac:dyDescent="0.2">
      <c r="A58" s="80"/>
      <c r="B58" s="44" t="s">
        <v>19</v>
      </c>
      <c r="C58" s="52">
        <v>1001.408</v>
      </c>
      <c r="D58" s="58">
        <v>2104</v>
      </c>
      <c r="E58" s="58">
        <v>1800</v>
      </c>
      <c r="F58" s="59">
        <v>1505</v>
      </c>
      <c r="G58" s="52">
        <v>542.48599999999999</v>
      </c>
      <c r="H58" s="58">
        <v>1975</v>
      </c>
      <c r="I58" s="58">
        <v>1700</v>
      </c>
      <c r="J58" s="59">
        <v>1441</v>
      </c>
      <c r="K58" s="52">
        <v>458.92200000000003</v>
      </c>
      <c r="L58" s="58">
        <v>2300</v>
      </c>
      <c r="M58" s="58">
        <v>1916</v>
      </c>
      <c r="N58" s="59">
        <v>1621</v>
      </c>
    </row>
    <row r="59" spans="1:14" ht="15" x14ac:dyDescent="0.2">
      <c r="A59" s="80"/>
      <c r="B59" s="44" t="s">
        <v>18</v>
      </c>
      <c r="C59" s="52">
        <v>3075.5819999999999</v>
      </c>
      <c r="D59" s="58">
        <v>2493</v>
      </c>
      <c r="E59" s="58">
        <v>2100</v>
      </c>
      <c r="F59" s="59">
        <v>1780</v>
      </c>
      <c r="G59" s="52">
        <v>1623.836</v>
      </c>
      <c r="H59" s="58">
        <v>2350</v>
      </c>
      <c r="I59" s="58">
        <v>2000</v>
      </c>
      <c r="J59" s="59">
        <v>1671</v>
      </c>
      <c r="K59" s="52">
        <v>1451.7460000000001</v>
      </c>
      <c r="L59" s="58">
        <v>2600</v>
      </c>
      <c r="M59" s="58">
        <v>2200</v>
      </c>
      <c r="N59" s="59">
        <v>1880</v>
      </c>
    </row>
    <row r="60" spans="1:14" ht="15" x14ac:dyDescent="0.2">
      <c r="A60" s="80"/>
      <c r="B60" s="44" t="s">
        <v>5</v>
      </c>
      <c r="C60" s="52">
        <v>146.417</v>
      </c>
      <c r="D60" s="58">
        <v>1600</v>
      </c>
      <c r="E60" s="58">
        <v>1150</v>
      </c>
      <c r="F60" s="59">
        <v>600</v>
      </c>
      <c r="G60" s="52">
        <v>75.408000000000001</v>
      </c>
      <c r="H60" s="58">
        <v>1400</v>
      </c>
      <c r="I60" s="58">
        <v>995</v>
      </c>
      <c r="J60" s="59">
        <v>479</v>
      </c>
      <c r="K60" s="52">
        <v>71.009</v>
      </c>
      <c r="L60" s="58">
        <v>1700</v>
      </c>
      <c r="M60" s="58">
        <v>1315</v>
      </c>
      <c r="N60" s="59">
        <v>800</v>
      </c>
    </row>
    <row r="61" spans="1:14" ht="15" x14ac:dyDescent="0.2">
      <c r="A61" s="81"/>
      <c r="B61" s="45" t="s">
        <v>0</v>
      </c>
      <c r="C61" s="67">
        <v>6120.1530000000002</v>
      </c>
      <c r="D61" s="74">
        <v>2287</v>
      </c>
      <c r="E61" s="74">
        <v>1868</v>
      </c>
      <c r="F61" s="75">
        <v>1500</v>
      </c>
      <c r="G61" s="67">
        <v>3228.25</v>
      </c>
      <c r="H61" s="74">
        <v>2148</v>
      </c>
      <c r="I61" s="74">
        <v>1783</v>
      </c>
      <c r="J61" s="75">
        <v>1406</v>
      </c>
      <c r="K61" s="67">
        <v>2891.9029999999998</v>
      </c>
      <c r="L61" s="74">
        <v>2400</v>
      </c>
      <c r="M61" s="74">
        <v>2000</v>
      </c>
      <c r="N61" s="75">
        <v>1603</v>
      </c>
    </row>
    <row r="62" spans="1:14" ht="15" x14ac:dyDescent="0.2">
      <c r="A62" s="79" t="s">
        <v>2</v>
      </c>
      <c r="B62" s="43" t="s">
        <v>21</v>
      </c>
      <c r="C62" s="50">
        <v>842.87900000000002</v>
      </c>
      <c r="D62" s="65">
        <v>1300</v>
      </c>
      <c r="E62" s="65">
        <v>1100</v>
      </c>
      <c r="F62" s="66">
        <v>706</v>
      </c>
      <c r="G62" s="50">
        <v>620.60400000000004</v>
      </c>
      <c r="H62" s="65">
        <v>1267</v>
      </c>
      <c r="I62" s="65">
        <v>1050</v>
      </c>
      <c r="J62" s="66">
        <v>690</v>
      </c>
      <c r="K62" s="50">
        <v>222.274</v>
      </c>
      <c r="L62" s="65">
        <v>1400</v>
      </c>
      <c r="M62" s="65">
        <v>1200</v>
      </c>
      <c r="N62" s="66">
        <v>850</v>
      </c>
    </row>
    <row r="63" spans="1:14" ht="15" x14ac:dyDescent="0.2">
      <c r="A63" s="80"/>
      <c r="B63" s="44" t="s">
        <v>20</v>
      </c>
      <c r="C63" s="52">
        <v>1504.3589999999999</v>
      </c>
      <c r="D63" s="58">
        <v>1466</v>
      </c>
      <c r="E63" s="58">
        <v>1200</v>
      </c>
      <c r="F63" s="59">
        <v>900</v>
      </c>
      <c r="G63" s="52">
        <v>1155.9659999999999</v>
      </c>
      <c r="H63" s="58">
        <v>1420</v>
      </c>
      <c r="I63" s="58">
        <v>1191</v>
      </c>
      <c r="J63" s="59">
        <v>830</v>
      </c>
      <c r="K63" s="52">
        <v>348.39299999999997</v>
      </c>
      <c r="L63" s="58">
        <v>1548</v>
      </c>
      <c r="M63" s="58">
        <v>1328</v>
      </c>
      <c r="N63" s="59">
        <v>1141</v>
      </c>
    </row>
    <row r="64" spans="1:14" ht="15" x14ac:dyDescent="0.2">
      <c r="A64" s="80"/>
      <c r="B64" s="44" t="s">
        <v>19</v>
      </c>
      <c r="C64" s="52">
        <v>1002.672</v>
      </c>
      <c r="D64" s="58">
        <v>1600</v>
      </c>
      <c r="E64" s="58">
        <v>1325</v>
      </c>
      <c r="F64" s="59">
        <v>1050</v>
      </c>
      <c r="G64" s="52">
        <v>776.88</v>
      </c>
      <c r="H64" s="58">
        <v>1512</v>
      </c>
      <c r="I64" s="58">
        <v>1291</v>
      </c>
      <c r="J64" s="59">
        <v>950</v>
      </c>
      <c r="K64" s="52">
        <v>225.792</v>
      </c>
      <c r="L64" s="58">
        <v>1800</v>
      </c>
      <c r="M64" s="58">
        <v>1484</v>
      </c>
      <c r="N64" s="59">
        <v>1290</v>
      </c>
    </row>
    <row r="65" spans="1:14" ht="15" x14ac:dyDescent="0.2">
      <c r="A65" s="80"/>
      <c r="B65" s="44" t="s">
        <v>18</v>
      </c>
      <c r="C65" s="52">
        <v>2920.2440000000001</v>
      </c>
      <c r="D65" s="58">
        <v>1807</v>
      </c>
      <c r="E65" s="58">
        <v>1500</v>
      </c>
      <c r="F65" s="59">
        <v>1217</v>
      </c>
      <c r="G65" s="52">
        <v>2232.652</v>
      </c>
      <c r="H65" s="58">
        <v>1707</v>
      </c>
      <c r="I65" s="58">
        <v>1440</v>
      </c>
      <c r="J65" s="59">
        <v>1137</v>
      </c>
      <c r="K65" s="52">
        <v>687.59199999999998</v>
      </c>
      <c r="L65" s="58">
        <v>2150</v>
      </c>
      <c r="M65" s="58">
        <v>1758</v>
      </c>
      <c r="N65" s="59">
        <v>1500</v>
      </c>
    </row>
    <row r="66" spans="1:14" ht="15" x14ac:dyDescent="0.2">
      <c r="A66" s="80"/>
      <c r="B66" s="44" t="s">
        <v>5</v>
      </c>
      <c r="C66" s="52">
        <v>281.334</v>
      </c>
      <c r="D66" s="58">
        <v>1200</v>
      </c>
      <c r="E66" s="58">
        <v>800</v>
      </c>
      <c r="F66" s="59">
        <v>450</v>
      </c>
      <c r="G66" s="52">
        <v>209.054</v>
      </c>
      <c r="H66" s="58">
        <v>1180</v>
      </c>
      <c r="I66" s="58">
        <v>750</v>
      </c>
      <c r="J66" s="59">
        <v>417</v>
      </c>
      <c r="K66" s="52">
        <v>72.28</v>
      </c>
      <c r="L66" s="58">
        <v>1251</v>
      </c>
      <c r="M66" s="58">
        <v>854</v>
      </c>
      <c r="N66" s="59">
        <v>490</v>
      </c>
    </row>
    <row r="67" spans="1:14" ht="15" x14ac:dyDescent="0.2">
      <c r="A67" s="81"/>
      <c r="B67" s="45" t="s">
        <v>0</v>
      </c>
      <c r="C67" s="67">
        <v>6551.4880000000003</v>
      </c>
      <c r="D67" s="74">
        <v>1625</v>
      </c>
      <c r="E67" s="74">
        <v>1313</v>
      </c>
      <c r="F67" s="75">
        <v>1000</v>
      </c>
      <c r="G67" s="67">
        <v>4995.1559999999999</v>
      </c>
      <c r="H67" s="74">
        <v>1560</v>
      </c>
      <c r="I67" s="74">
        <v>1277</v>
      </c>
      <c r="J67" s="75">
        <v>900</v>
      </c>
      <c r="K67" s="67">
        <v>1556.3320000000001</v>
      </c>
      <c r="L67" s="74">
        <v>1850</v>
      </c>
      <c r="M67" s="74">
        <v>1500</v>
      </c>
      <c r="N67" s="75">
        <v>1216</v>
      </c>
    </row>
    <row r="68" spans="1:14" ht="15" x14ac:dyDescent="0.2">
      <c r="A68" s="79" t="s">
        <v>1</v>
      </c>
      <c r="B68" s="43" t="s">
        <v>21</v>
      </c>
      <c r="C68" s="50">
        <v>573.97</v>
      </c>
      <c r="D68" s="65">
        <v>1500</v>
      </c>
      <c r="E68" s="65">
        <v>1200</v>
      </c>
      <c r="F68" s="66">
        <v>843</v>
      </c>
      <c r="G68" s="50">
        <v>102.33499999999999</v>
      </c>
      <c r="H68" s="65">
        <v>1300</v>
      </c>
      <c r="I68" s="65">
        <v>1100</v>
      </c>
      <c r="J68" s="66">
        <v>648</v>
      </c>
      <c r="K68" s="50">
        <v>471.63499999999999</v>
      </c>
      <c r="L68" s="65">
        <v>1500</v>
      </c>
      <c r="M68" s="65">
        <v>1239</v>
      </c>
      <c r="N68" s="66">
        <v>900</v>
      </c>
    </row>
    <row r="69" spans="1:14" ht="15" x14ac:dyDescent="0.2">
      <c r="A69" s="80"/>
      <c r="B69" s="44" t="s">
        <v>20</v>
      </c>
      <c r="C69" s="52">
        <v>1047.8989999999999</v>
      </c>
      <c r="D69" s="58">
        <v>1700</v>
      </c>
      <c r="E69" s="58">
        <v>1406</v>
      </c>
      <c r="F69" s="59">
        <v>1123</v>
      </c>
      <c r="G69" s="52">
        <v>182.952</v>
      </c>
      <c r="H69" s="58">
        <v>1351</v>
      </c>
      <c r="I69" s="58">
        <v>1100</v>
      </c>
      <c r="J69" s="59">
        <v>700</v>
      </c>
      <c r="K69" s="52">
        <v>864.947</v>
      </c>
      <c r="L69" s="58">
        <v>1756</v>
      </c>
      <c r="M69" s="58">
        <v>1486</v>
      </c>
      <c r="N69" s="59">
        <v>1200</v>
      </c>
    </row>
    <row r="70" spans="1:14" ht="15" x14ac:dyDescent="0.2">
      <c r="A70" s="80"/>
      <c r="B70" s="44" t="s">
        <v>19</v>
      </c>
      <c r="C70" s="52">
        <v>699.69600000000003</v>
      </c>
      <c r="D70" s="58">
        <v>1800</v>
      </c>
      <c r="E70" s="58">
        <v>1520</v>
      </c>
      <c r="F70" s="59">
        <v>1300</v>
      </c>
      <c r="G70" s="52">
        <v>132.49299999999999</v>
      </c>
      <c r="H70" s="58">
        <v>1500</v>
      </c>
      <c r="I70" s="58">
        <v>1278</v>
      </c>
      <c r="J70" s="59">
        <v>1005</v>
      </c>
      <c r="K70" s="52">
        <v>567.20299999999997</v>
      </c>
      <c r="L70" s="58">
        <v>1866</v>
      </c>
      <c r="M70" s="58">
        <v>1600</v>
      </c>
      <c r="N70" s="59">
        <v>1400</v>
      </c>
    </row>
    <row r="71" spans="1:14" ht="15" x14ac:dyDescent="0.2">
      <c r="A71" s="80"/>
      <c r="B71" s="44" t="s">
        <v>18</v>
      </c>
      <c r="C71" s="52">
        <v>1874.25</v>
      </c>
      <c r="D71" s="58">
        <v>1958</v>
      </c>
      <c r="E71" s="58">
        <v>1648</v>
      </c>
      <c r="F71" s="59">
        <v>1400</v>
      </c>
      <c r="G71" s="52">
        <v>366.38799999999998</v>
      </c>
      <c r="H71" s="58">
        <v>1625</v>
      </c>
      <c r="I71" s="58">
        <v>1400</v>
      </c>
      <c r="J71" s="59">
        <v>1119</v>
      </c>
      <c r="K71" s="52">
        <v>1507.8620000000001</v>
      </c>
      <c r="L71" s="58">
        <v>2000</v>
      </c>
      <c r="M71" s="58">
        <v>1703</v>
      </c>
      <c r="N71" s="59">
        <v>1495</v>
      </c>
    </row>
    <row r="72" spans="1:14" ht="15" x14ac:dyDescent="0.2">
      <c r="A72" s="80"/>
      <c r="B72" s="44" t="s">
        <v>5</v>
      </c>
      <c r="C72" s="52">
        <v>497.68400000000003</v>
      </c>
      <c r="D72" s="58">
        <v>1590</v>
      </c>
      <c r="E72" s="58">
        <v>1330</v>
      </c>
      <c r="F72" s="59">
        <v>1017</v>
      </c>
      <c r="G72" s="52">
        <v>108.735</v>
      </c>
      <c r="H72" s="58">
        <v>1400</v>
      </c>
      <c r="I72" s="58">
        <v>1200</v>
      </c>
      <c r="J72" s="59">
        <v>724</v>
      </c>
      <c r="K72" s="52">
        <v>388.94900000000001</v>
      </c>
      <c r="L72" s="58">
        <v>1600</v>
      </c>
      <c r="M72" s="58">
        <v>1370</v>
      </c>
      <c r="N72" s="59">
        <v>1100</v>
      </c>
    </row>
    <row r="73" spans="1:14" ht="15" x14ac:dyDescent="0.2">
      <c r="A73" s="81"/>
      <c r="B73" s="45" t="s">
        <v>0</v>
      </c>
      <c r="C73" s="67">
        <v>4693.4989999999998</v>
      </c>
      <c r="D73" s="74">
        <v>1800</v>
      </c>
      <c r="E73" s="74">
        <v>1500</v>
      </c>
      <c r="F73" s="75">
        <v>1206</v>
      </c>
      <c r="G73" s="67">
        <v>892.90300000000002</v>
      </c>
      <c r="H73" s="74">
        <v>1500</v>
      </c>
      <c r="I73" s="74">
        <v>1252</v>
      </c>
      <c r="J73" s="75">
        <v>881</v>
      </c>
      <c r="K73" s="67">
        <v>3800.5949999999998</v>
      </c>
      <c r="L73" s="74">
        <v>1847</v>
      </c>
      <c r="M73" s="74">
        <v>1550</v>
      </c>
      <c r="N73" s="75">
        <v>1300</v>
      </c>
    </row>
    <row r="74" spans="1:14" ht="15" x14ac:dyDescent="0.2">
      <c r="A74" s="79" t="s">
        <v>5</v>
      </c>
      <c r="B74" s="43" t="s">
        <v>21</v>
      </c>
      <c r="C74" s="50">
        <v>4.5540000000000003</v>
      </c>
      <c r="D74" s="65">
        <v>2255</v>
      </c>
      <c r="E74" s="65">
        <v>1400</v>
      </c>
      <c r="F74" s="66">
        <v>700</v>
      </c>
      <c r="G74" s="50">
        <v>3.1469999999999998</v>
      </c>
      <c r="H74" s="65">
        <v>1500</v>
      </c>
      <c r="I74" s="65">
        <v>1100</v>
      </c>
      <c r="J74" s="66">
        <v>700</v>
      </c>
      <c r="K74" s="50">
        <v>1.407</v>
      </c>
      <c r="L74" s="65">
        <v>2373</v>
      </c>
      <c r="M74" s="65">
        <v>1400</v>
      </c>
      <c r="N74" s="66">
        <v>1200</v>
      </c>
    </row>
    <row r="75" spans="1:14" ht="15" x14ac:dyDescent="0.2">
      <c r="A75" s="80"/>
      <c r="B75" s="44" t="s">
        <v>20</v>
      </c>
      <c r="C75" s="52">
        <v>22.908999999999999</v>
      </c>
      <c r="D75" s="58">
        <v>1741</v>
      </c>
      <c r="E75" s="58">
        <v>1616</v>
      </c>
      <c r="F75" s="59">
        <v>1300</v>
      </c>
      <c r="G75" s="52">
        <v>10.972</v>
      </c>
      <c r="H75" s="58">
        <v>1690</v>
      </c>
      <c r="I75" s="58">
        <v>1407</v>
      </c>
      <c r="J75" s="59">
        <v>1189</v>
      </c>
      <c r="K75" s="52">
        <v>11.936999999999999</v>
      </c>
      <c r="L75" s="58">
        <v>1800</v>
      </c>
      <c r="M75" s="58">
        <v>1650</v>
      </c>
      <c r="N75" s="59">
        <v>1392</v>
      </c>
    </row>
    <row r="76" spans="1:14" ht="15" x14ac:dyDescent="0.2">
      <c r="A76" s="80"/>
      <c r="B76" s="44" t="s">
        <v>19</v>
      </c>
      <c r="C76" s="52">
        <v>15.477</v>
      </c>
      <c r="D76" s="58">
        <v>2600</v>
      </c>
      <c r="E76" s="58">
        <v>1672</v>
      </c>
      <c r="F76" s="59">
        <v>1404</v>
      </c>
      <c r="G76" s="52">
        <v>6.21</v>
      </c>
      <c r="H76" s="58">
        <v>1672</v>
      </c>
      <c r="I76" s="58">
        <v>1404</v>
      </c>
      <c r="J76" s="59">
        <v>1216</v>
      </c>
      <c r="K76" s="52">
        <v>9.2669999999999995</v>
      </c>
      <c r="L76" s="58">
        <v>2708</v>
      </c>
      <c r="M76" s="58">
        <v>2137</v>
      </c>
      <c r="N76" s="59">
        <v>1500</v>
      </c>
    </row>
    <row r="77" spans="1:14" ht="15" x14ac:dyDescent="0.2">
      <c r="A77" s="80"/>
      <c r="B77" s="44" t="s">
        <v>18</v>
      </c>
      <c r="C77" s="52">
        <v>26.596</v>
      </c>
      <c r="D77" s="58">
        <v>2737</v>
      </c>
      <c r="E77" s="58">
        <v>2016</v>
      </c>
      <c r="F77" s="59">
        <v>1477</v>
      </c>
      <c r="G77" s="52">
        <v>16.582999999999998</v>
      </c>
      <c r="H77" s="58">
        <v>2495</v>
      </c>
      <c r="I77" s="58">
        <v>1670</v>
      </c>
      <c r="J77" s="59">
        <v>1390</v>
      </c>
      <c r="K77" s="52">
        <v>10.012</v>
      </c>
      <c r="L77" s="58">
        <v>2900</v>
      </c>
      <c r="M77" s="58">
        <v>2099</v>
      </c>
      <c r="N77" s="59">
        <v>1650</v>
      </c>
    </row>
    <row r="78" spans="1:14" ht="15" x14ac:dyDescent="0.2">
      <c r="A78" s="80"/>
      <c r="B78" s="44" t="s">
        <v>5</v>
      </c>
      <c r="C78" s="52">
        <v>3.4260000000000002</v>
      </c>
      <c r="D78" s="58">
        <v>1217</v>
      </c>
      <c r="E78" s="58">
        <v>706</v>
      </c>
      <c r="F78" s="59">
        <v>233</v>
      </c>
      <c r="G78" s="52">
        <v>1.2190000000000001</v>
      </c>
      <c r="H78" s="58">
        <v>1217</v>
      </c>
      <c r="I78" s="58">
        <v>233</v>
      </c>
      <c r="J78" s="59">
        <v>233</v>
      </c>
      <c r="K78" s="52">
        <v>2.2069999999999999</v>
      </c>
      <c r="L78" s="58">
        <v>1300</v>
      </c>
      <c r="M78" s="58">
        <v>706</v>
      </c>
      <c r="N78" s="59">
        <v>300</v>
      </c>
    </row>
    <row r="79" spans="1:14" ht="15" x14ac:dyDescent="0.2">
      <c r="A79" s="81"/>
      <c r="B79" s="45" t="s">
        <v>0</v>
      </c>
      <c r="C79" s="67">
        <v>72.962000000000003</v>
      </c>
      <c r="D79" s="74">
        <v>2334</v>
      </c>
      <c r="E79" s="74">
        <v>1650</v>
      </c>
      <c r="F79" s="75">
        <v>1300</v>
      </c>
      <c r="G79" s="67">
        <v>38.131</v>
      </c>
      <c r="H79" s="74">
        <v>2174</v>
      </c>
      <c r="I79" s="74">
        <v>1500</v>
      </c>
      <c r="J79" s="75">
        <v>1200</v>
      </c>
      <c r="K79" s="67">
        <v>34.831000000000003</v>
      </c>
      <c r="L79" s="74">
        <v>2600</v>
      </c>
      <c r="M79" s="74">
        <v>1800</v>
      </c>
      <c r="N79" s="75">
        <v>1400</v>
      </c>
    </row>
    <row r="80" spans="1:14" ht="15" x14ac:dyDescent="0.2">
      <c r="A80" s="82" t="s">
        <v>0</v>
      </c>
      <c r="B80" s="44" t="s">
        <v>21</v>
      </c>
      <c r="C80" s="52">
        <v>2343.7919999999999</v>
      </c>
      <c r="D80" s="58">
        <v>1623</v>
      </c>
      <c r="E80" s="58">
        <v>1250</v>
      </c>
      <c r="F80" s="59">
        <v>858</v>
      </c>
      <c r="G80" s="52">
        <v>1174.5039999999999</v>
      </c>
      <c r="H80" s="58">
        <v>1490</v>
      </c>
      <c r="I80" s="58">
        <v>1160</v>
      </c>
      <c r="J80" s="59">
        <v>758</v>
      </c>
      <c r="K80" s="52">
        <v>1169.288</v>
      </c>
      <c r="L80" s="58">
        <v>1800</v>
      </c>
      <c r="M80" s="58">
        <v>1358</v>
      </c>
      <c r="N80" s="59">
        <v>1040</v>
      </c>
    </row>
    <row r="81" spans="1:14" ht="15" x14ac:dyDescent="0.2">
      <c r="A81" s="80"/>
      <c r="B81" s="44" t="s">
        <v>20</v>
      </c>
      <c r="C81" s="52">
        <v>4684.5649999999996</v>
      </c>
      <c r="D81" s="58">
        <v>1971</v>
      </c>
      <c r="E81" s="58">
        <v>1500</v>
      </c>
      <c r="F81" s="59">
        <v>1160</v>
      </c>
      <c r="G81" s="52">
        <v>2342.2600000000002</v>
      </c>
      <c r="H81" s="58">
        <v>1723</v>
      </c>
      <c r="I81" s="58">
        <v>1341</v>
      </c>
      <c r="J81" s="59">
        <v>991</v>
      </c>
      <c r="K81" s="52">
        <v>2342.3049999999998</v>
      </c>
      <c r="L81" s="58">
        <v>2200</v>
      </c>
      <c r="M81" s="58">
        <v>1650</v>
      </c>
      <c r="N81" s="59">
        <v>1300</v>
      </c>
    </row>
    <row r="82" spans="1:14" ht="15" x14ac:dyDescent="0.2">
      <c r="A82" s="80"/>
      <c r="B82" s="44" t="s">
        <v>19</v>
      </c>
      <c r="C82" s="52">
        <v>3334.8119999999999</v>
      </c>
      <c r="D82" s="58">
        <v>2162</v>
      </c>
      <c r="E82" s="58">
        <v>1656</v>
      </c>
      <c r="F82" s="59">
        <v>1311</v>
      </c>
      <c r="G82" s="52">
        <v>1692.1</v>
      </c>
      <c r="H82" s="58">
        <v>1900</v>
      </c>
      <c r="I82" s="58">
        <v>1500</v>
      </c>
      <c r="J82" s="59">
        <v>1195</v>
      </c>
      <c r="K82" s="52">
        <v>1642.712</v>
      </c>
      <c r="L82" s="58">
        <v>2468</v>
      </c>
      <c r="M82" s="58">
        <v>1841</v>
      </c>
      <c r="N82" s="59">
        <v>1493</v>
      </c>
    </row>
    <row r="83" spans="1:14" ht="15" x14ac:dyDescent="0.2">
      <c r="A83" s="80"/>
      <c r="B83" s="44" t="s">
        <v>18</v>
      </c>
      <c r="C83" s="52">
        <v>10012.290000000001</v>
      </c>
      <c r="D83" s="58">
        <v>2506</v>
      </c>
      <c r="E83" s="58">
        <v>1933</v>
      </c>
      <c r="F83" s="59">
        <v>1500</v>
      </c>
      <c r="G83" s="52">
        <v>5100.0889999999999</v>
      </c>
      <c r="H83" s="58">
        <v>2271</v>
      </c>
      <c r="I83" s="58">
        <v>1733</v>
      </c>
      <c r="J83" s="59">
        <v>1355</v>
      </c>
      <c r="K83" s="52">
        <v>4912.2039999999997</v>
      </c>
      <c r="L83" s="58">
        <v>2809</v>
      </c>
      <c r="M83" s="58">
        <v>2110</v>
      </c>
      <c r="N83" s="59">
        <v>1681</v>
      </c>
    </row>
    <row r="84" spans="1:14" ht="15" x14ac:dyDescent="0.2">
      <c r="A84" s="80"/>
      <c r="B84" s="44" t="s">
        <v>5</v>
      </c>
      <c r="C84" s="52">
        <v>960.98299999999995</v>
      </c>
      <c r="D84" s="58">
        <v>1500</v>
      </c>
      <c r="E84" s="58">
        <v>1200</v>
      </c>
      <c r="F84" s="59">
        <v>630</v>
      </c>
      <c r="G84" s="52">
        <v>410.714</v>
      </c>
      <c r="H84" s="58">
        <v>1291</v>
      </c>
      <c r="I84" s="58">
        <v>960</v>
      </c>
      <c r="J84" s="59">
        <v>490</v>
      </c>
      <c r="K84" s="52">
        <v>550.26900000000001</v>
      </c>
      <c r="L84" s="58">
        <v>1600</v>
      </c>
      <c r="M84" s="58">
        <v>1300</v>
      </c>
      <c r="N84" s="59">
        <v>875</v>
      </c>
    </row>
    <row r="85" spans="1:14" ht="15" x14ac:dyDescent="0.2">
      <c r="A85" s="81"/>
      <c r="B85" s="45" t="s">
        <v>0</v>
      </c>
      <c r="C85" s="67">
        <v>21336.44</v>
      </c>
      <c r="D85" s="74">
        <v>2233</v>
      </c>
      <c r="E85" s="74">
        <v>1661</v>
      </c>
      <c r="F85" s="75">
        <v>1275</v>
      </c>
      <c r="G85" s="67">
        <v>10719.665999999999</v>
      </c>
      <c r="H85" s="74">
        <v>2000</v>
      </c>
      <c r="I85" s="74">
        <v>1500</v>
      </c>
      <c r="J85" s="75">
        <v>1127</v>
      </c>
      <c r="K85" s="67">
        <v>10616.778</v>
      </c>
      <c r="L85" s="74">
        <v>2500</v>
      </c>
      <c r="M85" s="74">
        <v>1826</v>
      </c>
      <c r="N85" s="75">
        <v>1419</v>
      </c>
    </row>
    <row r="86" spans="1:14" x14ac:dyDescent="0.2">
      <c r="A86" s="15" t="s">
        <v>75</v>
      </c>
      <c r="B86" s="15"/>
      <c r="C86" s="15"/>
      <c r="D86" s="15"/>
      <c r="E86" s="15"/>
      <c r="F86" s="15"/>
      <c r="G86" s="15"/>
      <c r="H86" s="15"/>
      <c r="I86" s="10"/>
      <c r="J86" s="10"/>
      <c r="L86" s="10"/>
      <c r="M86" s="10"/>
      <c r="N86" s="10"/>
    </row>
    <row r="87" spans="1:14" x14ac:dyDescent="0.2">
      <c r="A87" s="16" t="s">
        <v>76</v>
      </c>
      <c r="D87" s="10"/>
      <c r="E87" s="10"/>
      <c r="F87" s="10"/>
      <c r="H87" s="10"/>
      <c r="I87" s="10"/>
      <c r="J87" s="10"/>
      <c r="L87" s="10"/>
      <c r="M87" s="10"/>
      <c r="N87" s="10"/>
    </row>
    <row r="89" spans="1:14" ht="15" x14ac:dyDescent="0.25">
      <c r="A89" s="1" t="s">
        <v>12</v>
      </c>
    </row>
    <row r="91" spans="1:14" x14ac:dyDescent="0.2">
      <c r="A91" s="26"/>
      <c r="B91" s="18"/>
      <c r="C91" s="76" t="s">
        <v>0</v>
      </c>
      <c r="D91" s="77"/>
      <c r="E91" s="77"/>
      <c r="F91" s="78"/>
      <c r="G91" s="76" t="s">
        <v>11</v>
      </c>
      <c r="H91" s="77"/>
      <c r="I91" s="77"/>
      <c r="J91" s="78"/>
      <c r="K91" s="84" t="s">
        <v>10</v>
      </c>
      <c r="L91" s="77"/>
      <c r="M91" s="77"/>
      <c r="N91" s="78"/>
    </row>
    <row r="92" spans="1:14" ht="36" customHeight="1" x14ac:dyDescent="0.2">
      <c r="A92" s="26"/>
      <c r="B92" s="19"/>
      <c r="C92" s="31" t="s">
        <v>9</v>
      </c>
      <c r="D92" s="32" t="s">
        <v>8</v>
      </c>
      <c r="E92" s="32" t="s">
        <v>7</v>
      </c>
      <c r="F92" s="33" t="s">
        <v>6</v>
      </c>
      <c r="G92" s="31" t="s">
        <v>9</v>
      </c>
      <c r="H92" s="32" t="s">
        <v>8</v>
      </c>
      <c r="I92" s="32" t="s">
        <v>7</v>
      </c>
      <c r="J92" s="33" t="s">
        <v>6</v>
      </c>
      <c r="K92" s="31" t="s">
        <v>9</v>
      </c>
      <c r="L92" s="32" t="s">
        <v>8</v>
      </c>
      <c r="M92" s="32" t="s">
        <v>7</v>
      </c>
      <c r="N92" s="33" t="s">
        <v>6</v>
      </c>
    </row>
    <row r="93" spans="1:14" ht="15" x14ac:dyDescent="0.2">
      <c r="A93" s="79" t="s">
        <v>4</v>
      </c>
      <c r="B93" s="43" t="s">
        <v>21</v>
      </c>
      <c r="C93" s="50">
        <v>346.29500000000002</v>
      </c>
      <c r="D93" s="65">
        <v>3168</v>
      </c>
      <c r="E93" s="65">
        <v>2353</v>
      </c>
      <c r="F93" s="66">
        <v>1625</v>
      </c>
      <c r="G93" s="50">
        <v>142.58199999999999</v>
      </c>
      <c r="H93" s="65">
        <v>2700</v>
      </c>
      <c r="I93" s="65">
        <v>2080</v>
      </c>
      <c r="J93" s="66">
        <v>1414</v>
      </c>
      <c r="K93" s="50">
        <v>203.71299999999999</v>
      </c>
      <c r="L93" s="65">
        <v>3474</v>
      </c>
      <c r="M93" s="65">
        <v>2548</v>
      </c>
      <c r="N93" s="66">
        <v>1900</v>
      </c>
    </row>
    <row r="94" spans="1:14" ht="15" x14ac:dyDescent="0.2">
      <c r="A94" s="80"/>
      <c r="B94" s="44" t="s">
        <v>20</v>
      </c>
      <c r="C94" s="52">
        <v>914.04700000000003</v>
      </c>
      <c r="D94" s="58">
        <v>3434</v>
      </c>
      <c r="E94" s="58">
        <v>2523</v>
      </c>
      <c r="F94" s="59">
        <v>1993</v>
      </c>
      <c r="G94" s="52">
        <v>370.54899999999998</v>
      </c>
      <c r="H94" s="58">
        <v>2900</v>
      </c>
      <c r="I94" s="58">
        <v>2333</v>
      </c>
      <c r="J94" s="59">
        <v>1800</v>
      </c>
      <c r="K94" s="52">
        <v>543.49800000000005</v>
      </c>
      <c r="L94" s="58">
        <v>3716</v>
      </c>
      <c r="M94" s="58">
        <v>2755</v>
      </c>
      <c r="N94" s="59">
        <v>2100</v>
      </c>
    </row>
    <row r="95" spans="1:14" ht="15" x14ac:dyDescent="0.2">
      <c r="A95" s="80"/>
      <c r="B95" s="44" t="s">
        <v>19</v>
      </c>
      <c r="C95" s="52">
        <v>686.625</v>
      </c>
      <c r="D95" s="58">
        <v>3774</v>
      </c>
      <c r="E95" s="58">
        <v>2800</v>
      </c>
      <c r="F95" s="59">
        <v>2266</v>
      </c>
      <c r="G95" s="52">
        <v>261.70699999999999</v>
      </c>
      <c r="H95" s="58">
        <v>3166</v>
      </c>
      <c r="I95" s="58">
        <v>2432</v>
      </c>
      <c r="J95" s="59">
        <v>1941</v>
      </c>
      <c r="K95" s="52">
        <v>424.91800000000001</v>
      </c>
      <c r="L95" s="58">
        <v>4000</v>
      </c>
      <c r="M95" s="58">
        <v>3033</v>
      </c>
      <c r="N95" s="59">
        <v>2484</v>
      </c>
    </row>
    <row r="96" spans="1:14" ht="15" x14ac:dyDescent="0.2">
      <c r="A96" s="80"/>
      <c r="B96" s="44" t="s">
        <v>18</v>
      </c>
      <c r="C96" s="52">
        <v>2243.864</v>
      </c>
      <c r="D96" s="58">
        <v>4045</v>
      </c>
      <c r="E96" s="58">
        <v>3083</v>
      </c>
      <c r="F96" s="59">
        <v>2484</v>
      </c>
      <c r="G96" s="52">
        <v>912.79100000000005</v>
      </c>
      <c r="H96" s="58">
        <v>3500</v>
      </c>
      <c r="I96" s="58">
        <v>2800</v>
      </c>
      <c r="J96" s="59">
        <v>2274</v>
      </c>
      <c r="K96" s="52">
        <v>1331.0730000000001</v>
      </c>
      <c r="L96" s="58">
        <v>4414</v>
      </c>
      <c r="M96" s="58">
        <v>3395</v>
      </c>
      <c r="N96" s="59">
        <v>2650</v>
      </c>
    </row>
    <row r="97" spans="1:14" ht="15" x14ac:dyDescent="0.2">
      <c r="A97" s="80"/>
      <c r="B97" s="44" t="s">
        <v>5</v>
      </c>
      <c r="C97" s="52">
        <v>35.018000000000001</v>
      </c>
      <c r="D97" s="58">
        <v>2100</v>
      </c>
      <c r="E97" s="58">
        <v>1083</v>
      </c>
      <c r="F97" s="59">
        <v>400</v>
      </c>
      <c r="G97" s="52">
        <v>17.568000000000001</v>
      </c>
      <c r="H97" s="58">
        <v>1900</v>
      </c>
      <c r="I97" s="58">
        <v>588</v>
      </c>
      <c r="J97" s="59">
        <v>300</v>
      </c>
      <c r="K97" s="52">
        <v>17.45</v>
      </c>
      <c r="L97" s="58">
        <v>2152</v>
      </c>
      <c r="M97" s="58">
        <v>1500</v>
      </c>
      <c r="N97" s="59">
        <v>592</v>
      </c>
    </row>
    <row r="98" spans="1:14" ht="15" x14ac:dyDescent="0.2">
      <c r="A98" s="81"/>
      <c r="B98" s="45" t="s">
        <v>0</v>
      </c>
      <c r="C98" s="67">
        <v>4225.8490000000002</v>
      </c>
      <c r="D98" s="74">
        <v>3800</v>
      </c>
      <c r="E98" s="74">
        <v>2880</v>
      </c>
      <c r="F98" s="75">
        <v>2203</v>
      </c>
      <c r="G98" s="67">
        <v>1705.1969999999999</v>
      </c>
      <c r="H98" s="74">
        <v>3283</v>
      </c>
      <c r="I98" s="74">
        <v>2573</v>
      </c>
      <c r="J98" s="75">
        <v>2000</v>
      </c>
      <c r="K98" s="67">
        <v>2520.652</v>
      </c>
      <c r="L98" s="74">
        <v>4150</v>
      </c>
      <c r="M98" s="74">
        <v>3100</v>
      </c>
      <c r="N98" s="75">
        <v>2400</v>
      </c>
    </row>
    <row r="99" spans="1:14" ht="15" x14ac:dyDescent="0.2">
      <c r="A99" s="79" t="s">
        <v>3</v>
      </c>
      <c r="B99" s="43" t="s">
        <v>21</v>
      </c>
      <c r="C99" s="50">
        <v>657.22299999999996</v>
      </c>
      <c r="D99" s="65">
        <v>1771</v>
      </c>
      <c r="E99" s="65">
        <v>1400</v>
      </c>
      <c r="F99" s="66">
        <v>1000</v>
      </c>
      <c r="G99" s="50">
        <v>345.601</v>
      </c>
      <c r="H99" s="65">
        <v>1700</v>
      </c>
      <c r="I99" s="65">
        <v>1335</v>
      </c>
      <c r="J99" s="66">
        <v>880</v>
      </c>
      <c r="K99" s="50">
        <v>311.62200000000001</v>
      </c>
      <c r="L99" s="65">
        <v>1895</v>
      </c>
      <c r="M99" s="65">
        <v>1500</v>
      </c>
      <c r="N99" s="66">
        <v>1130</v>
      </c>
    </row>
    <row r="100" spans="1:14" ht="15" x14ac:dyDescent="0.2">
      <c r="A100" s="80"/>
      <c r="B100" s="44" t="s">
        <v>20</v>
      </c>
      <c r="C100" s="52">
        <v>1365.605</v>
      </c>
      <c r="D100" s="58">
        <v>1995</v>
      </c>
      <c r="E100" s="58">
        <v>1646</v>
      </c>
      <c r="F100" s="59">
        <v>1313</v>
      </c>
      <c r="G100" s="52">
        <v>701.62099999999998</v>
      </c>
      <c r="H100" s="58">
        <v>1820</v>
      </c>
      <c r="I100" s="58">
        <v>1548</v>
      </c>
      <c r="J100" s="59">
        <v>1224</v>
      </c>
      <c r="K100" s="52">
        <v>663.98400000000004</v>
      </c>
      <c r="L100" s="58">
        <v>2150</v>
      </c>
      <c r="M100" s="58">
        <v>1755</v>
      </c>
      <c r="N100" s="59">
        <v>1451</v>
      </c>
    </row>
    <row r="101" spans="1:14" ht="15" x14ac:dyDescent="0.2">
      <c r="A101" s="80"/>
      <c r="B101" s="44" t="s">
        <v>19</v>
      </c>
      <c r="C101" s="52">
        <v>1077.2080000000001</v>
      </c>
      <c r="D101" s="58">
        <v>2102</v>
      </c>
      <c r="E101" s="58">
        <v>1800</v>
      </c>
      <c r="F101" s="59">
        <v>1500</v>
      </c>
      <c r="G101" s="52">
        <v>580.28800000000001</v>
      </c>
      <c r="H101" s="58">
        <v>1975</v>
      </c>
      <c r="I101" s="58">
        <v>1700</v>
      </c>
      <c r="J101" s="59">
        <v>1428</v>
      </c>
      <c r="K101" s="52">
        <v>496.92</v>
      </c>
      <c r="L101" s="58">
        <v>2300</v>
      </c>
      <c r="M101" s="58">
        <v>1928</v>
      </c>
      <c r="N101" s="59">
        <v>1615</v>
      </c>
    </row>
    <row r="102" spans="1:14" ht="15" x14ac:dyDescent="0.2">
      <c r="A102" s="80"/>
      <c r="B102" s="44" t="s">
        <v>18</v>
      </c>
      <c r="C102" s="52">
        <v>3192.5430000000001</v>
      </c>
      <c r="D102" s="58">
        <v>2497</v>
      </c>
      <c r="E102" s="58">
        <v>2100</v>
      </c>
      <c r="F102" s="59">
        <v>1782</v>
      </c>
      <c r="G102" s="52">
        <v>1676.1389999999999</v>
      </c>
      <c r="H102" s="58">
        <v>2350</v>
      </c>
      <c r="I102" s="58">
        <v>2000</v>
      </c>
      <c r="J102" s="59">
        <v>1675</v>
      </c>
      <c r="K102" s="52">
        <v>1516.405</v>
      </c>
      <c r="L102" s="58">
        <v>2600</v>
      </c>
      <c r="M102" s="58">
        <v>2200</v>
      </c>
      <c r="N102" s="59">
        <v>1875</v>
      </c>
    </row>
    <row r="103" spans="1:14" ht="15" x14ac:dyDescent="0.2">
      <c r="A103" s="80"/>
      <c r="B103" s="44" t="s">
        <v>5</v>
      </c>
      <c r="C103" s="52">
        <v>159.70099999999999</v>
      </c>
      <c r="D103" s="58">
        <v>1600</v>
      </c>
      <c r="E103" s="58">
        <v>1121</v>
      </c>
      <c r="F103" s="59">
        <v>594</v>
      </c>
      <c r="G103" s="52">
        <v>78.399000000000001</v>
      </c>
      <c r="H103" s="58">
        <v>1400</v>
      </c>
      <c r="I103" s="58">
        <v>1000</v>
      </c>
      <c r="J103" s="59">
        <v>472</v>
      </c>
      <c r="K103" s="52">
        <v>81.302000000000007</v>
      </c>
      <c r="L103" s="58">
        <v>1686</v>
      </c>
      <c r="M103" s="58">
        <v>1250</v>
      </c>
      <c r="N103" s="59">
        <v>640</v>
      </c>
    </row>
    <row r="104" spans="1:14" ht="15" x14ac:dyDescent="0.2">
      <c r="A104" s="81"/>
      <c r="B104" s="45" t="s">
        <v>0</v>
      </c>
      <c r="C104" s="67">
        <v>6452.28</v>
      </c>
      <c r="D104" s="74">
        <v>2283</v>
      </c>
      <c r="E104" s="74">
        <v>1862</v>
      </c>
      <c r="F104" s="75">
        <v>1500</v>
      </c>
      <c r="G104" s="67">
        <v>3382.0479999999998</v>
      </c>
      <c r="H104" s="74">
        <v>2141</v>
      </c>
      <c r="I104" s="74">
        <v>1775</v>
      </c>
      <c r="J104" s="75">
        <v>1400</v>
      </c>
      <c r="K104" s="67">
        <v>3070.232</v>
      </c>
      <c r="L104" s="74">
        <v>2400</v>
      </c>
      <c r="M104" s="74">
        <v>2000</v>
      </c>
      <c r="N104" s="75">
        <v>1600</v>
      </c>
    </row>
    <row r="105" spans="1:14" ht="15" x14ac:dyDescent="0.2">
      <c r="A105" s="79" t="s">
        <v>2</v>
      </c>
      <c r="B105" s="43" t="s">
        <v>21</v>
      </c>
      <c r="C105" s="50">
        <v>964.70699999999999</v>
      </c>
      <c r="D105" s="65">
        <v>1300</v>
      </c>
      <c r="E105" s="65">
        <v>1100</v>
      </c>
      <c r="F105" s="66">
        <v>700</v>
      </c>
      <c r="G105" s="50">
        <v>713.64099999999996</v>
      </c>
      <c r="H105" s="65">
        <v>1262</v>
      </c>
      <c r="I105" s="65">
        <v>1040</v>
      </c>
      <c r="J105" s="66">
        <v>682</v>
      </c>
      <c r="K105" s="50">
        <v>251.066</v>
      </c>
      <c r="L105" s="65">
        <v>1400</v>
      </c>
      <c r="M105" s="65">
        <v>1200</v>
      </c>
      <c r="N105" s="66">
        <v>841</v>
      </c>
    </row>
    <row r="106" spans="1:14" ht="15" x14ac:dyDescent="0.2">
      <c r="A106" s="80"/>
      <c r="B106" s="44" t="s">
        <v>20</v>
      </c>
      <c r="C106" s="52">
        <v>1718.633</v>
      </c>
      <c r="D106" s="58">
        <v>1458</v>
      </c>
      <c r="E106" s="58">
        <v>1200</v>
      </c>
      <c r="F106" s="59">
        <v>885</v>
      </c>
      <c r="G106" s="52">
        <v>1308.971</v>
      </c>
      <c r="H106" s="58">
        <v>1416</v>
      </c>
      <c r="I106" s="58">
        <v>1186</v>
      </c>
      <c r="J106" s="59">
        <v>806</v>
      </c>
      <c r="K106" s="52">
        <v>409.66199999999998</v>
      </c>
      <c r="L106" s="58">
        <v>1516</v>
      </c>
      <c r="M106" s="58">
        <v>1305</v>
      </c>
      <c r="N106" s="59">
        <v>1131</v>
      </c>
    </row>
    <row r="107" spans="1:14" ht="15" x14ac:dyDescent="0.2">
      <c r="A107" s="80"/>
      <c r="B107" s="44" t="s">
        <v>19</v>
      </c>
      <c r="C107" s="52">
        <v>1127.7919999999999</v>
      </c>
      <c r="D107" s="58">
        <v>1588</v>
      </c>
      <c r="E107" s="58">
        <v>1313</v>
      </c>
      <c r="F107" s="59">
        <v>1040</v>
      </c>
      <c r="G107" s="52">
        <v>874.22900000000004</v>
      </c>
      <c r="H107" s="58">
        <v>1507</v>
      </c>
      <c r="I107" s="58">
        <v>1278</v>
      </c>
      <c r="J107" s="59">
        <v>915</v>
      </c>
      <c r="K107" s="52">
        <v>253.56399999999999</v>
      </c>
      <c r="L107" s="58">
        <v>1800</v>
      </c>
      <c r="M107" s="58">
        <v>1458</v>
      </c>
      <c r="N107" s="59">
        <v>1285</v>
      </c>
    </row>
    <row r="108" spans="1:14" ht="15" x14ac:dyDescent="0.2">
      <c r="A108" s="80"/>
      <c r="B108" s="44" t="s">
        <v>18</v>
      </c>
      <c r="C108" s="52">
        <v>3146.8220000000001</v>
      </c>
      <c r="D108" s="58">
        <v>1800</v>
      </c>
      <c r="E108" s="58">
        <v>1500</v>
      </c>
      <c r="F108" s="59">
        <v>1200</v>
      </c>
      <c r="G108" s="52">
        <v>2414.2849999999999</v>
      </c>
      <c r="H108" s="58">
        <v>1700</v>
      </c>
      <c r="I108" s="58">
        <v>1430</v>
      </c>
      <c r="J108" s="59">
        <v>1116</v>
      </c>
      <c r="K108" s="52">
        <v>732.53700000000003</v>
      </c>
      <c r="L108" s="58">
        <v>2120</v>
      </c>
      <c r="M108" s="58">
        <v>1733</v>
      </c>
      <c r="N108" s="59">
        <v>1480</v>
      </c>
    </row>
    <row r="109" spans="1:14" ht="15" x14ac:dyDescent="0.2">
      <c r="A109" s="80"/>
      <c r="B109" s="44" t="s">
        <v>5</v>
      </c>
      <c r="C109" s="52">
        <v>315.90800000000002</v>
      </c>
      <c r="D109" s="58">
        <v>1188</v>
      </c>
      <c r="E109" s="58">
        <v>750</v>
      </c>
      <c r="F109" s="59">
        <v>409</v>
      </c>
      <c r="G109" s="52">
        <v>233.041</v>
      </c>
      <c r="H109" s="58">
        <v>1147</v>
      </c>
      <c r="I109" s="58">
        <v>727</v>
      </c>
      <c r="J109" s="59">
        <v>400</v>
      </c>
      <c r="K109" s="52">
        <v>82.866</v>
      </c>
      <c r="L109" s="58">
        <v>1219</v>
      </c>
      <c r="M109" s="58">
        <v>822</v>
      </c>
      <c r="N109" s="59">
        <v>465</v>
      </c>
    </row>
    <row r="110" spans="1:14" ht="15" x14ac:dyDescent="0.2">
      <c r="A110" s="81"/>
      <c r="B110" s="45" t="s">
        <v>0</v>
      </c>
      <c r="C110" s="67">
        <v>7273.8620000000001</v>
      </c>
      <c r="D110" s="74">
        <v>1600</v>
      </c>
      <c r="E110" s="74">
        <v>1300</v>
      </c>
      <c r="F110" s="75">
        <v>975</v>
      </c>
      <c r="G110" s="67">
        <v>5544.1679999999997</v>
      </c>
      <c r="H110" s="74">
        <v>1550</v>
      </c>
      <c r="I110" s="74">
        <v>1254</v>
      </c>
      <c r="J110" s="75">
        <v>900</v>
      </c>
      <c r="K110" s="67">
        <v>1729.694</v>
      </c>
      <c r="L110" s="74">
        <v>1808</v>
      </c>
      <c r="M110" s="74">
        <v>1470</v>
      </c>
      <c r="N110" s="75">
        <v>1200</v>
      </c>
    </row>
    <row r="111" spans="1:14" ht="15" x14ac:dyDescent="0.2">
      <c r="A111" s="79" t="s">
        <v>1</v>
      </c>
      <c r="B111" s="43" t="s">
        <v>21</v>
      </c>
      <c r="C111" s="50">
        <v>678.58</v>
      </c>
      <c r="D111" s="65">
        <v>1500</v>
      </c>
      <c r="E111" s="65">
        <v>1200</v>
      </c>
      <c r="F111" s="66">
        <v>843</v>
      </c>
      <c r="G111" s="50">
        <v>128.017</v>
      </c>
      <c r="H111" s="65">
        <v>1282</v>
      </c>
      <c r="I111" s="65">
        <v>1083</v>
      </c>
      <c r="J111" s="66">
        <v>640</v>
      </c>
      <c r="K111" s="50">
        <v>550.56299999999999</v>
      </c>
      <c r="L111" s="65">
        <v>1510</v>
      </c>
      <c r="M111" s="65">
        <v>1247</v>
      </c>
      <c r="N111" s="66">
        <v>915</v>
      </c>
    </row>
    <row r="112" spans="1:14" ht="15" x14ac:dyDescent="0.2">
      <c r="A112" s="80"/>
      <c r="B112" s="44" t="s">
        <v>20</v>
      </c>
      <c r="C112" s="52">
        <v>1230.8869999999999</v>
      </c>
      <c r="D112" s="58">
        <v>1700</v>
      </c>
      <c r="E112" s="58">
        <v>1400</v>
      </c>
      <c r="F112" s="59">
        <v>1100</v>
      </c>
      <c r="G112" s="52">
        <v>228.929</v>
      </c>
      <c r="H112" s="58">
        <v>1324</v>
      </c>
      <c r="I112" s="58">
        <v>1064</v>
      </c>
      <c r="J112" s="59">
        <v>622</v>
      </c>
      <c r="K112" s="52">
        <v>1001.958</v>
      </c>
      <c r="L112" s="58">
        <v>1755</v>
      </c>
      <c r="M112" s="58">
        <v>1486</v>
      </c>
      <c r="N112" s="59">
        <v>1200</v>
      </c>
    </row>
    <row r="113" spans="1:14" ht="15" x14ac:dyDescent="0.2">
      <c r="A113" s="80"/>
      <c r="B113" s="44" t="s">
        <v>19</v>
      </c>
      <c r="C113" s="52">
        <v>820.32600000000002</v>
      </c>
      <c r="D113" s="58">
        <v>1800</v>
      </c>
      <c r="E113" s="58">
        <v>1508</v>
      </c>
      <c r="F113" s="59">
        <v>1300</v>
      </c>
      <c r="G113" s="52">
        <v>165.50399999999999</v>
      </c>
      <c r="H113" s="58">
        <v>1500</v>
      </c>
      <c r="I113" s="58">
        <v>1250</v>
      </c>
      <c r="J113" s="59">
        <v>940</v>
      </c>
      <c r="K113" s="52">
        <v>654.82100000000003</v>
      </c>
      <c r="L113" s="58">
        <v>1875</v>
      </c>
      <c r="M113" s="58">
        <v>1600</v>
      </c>
      <c r="N113" s="59">
        <v>1387</v>
      </c>
    </row>
    <row r="114" spans="1:14" ht="15" x14ac:dyDescent="0.2">
      <c r="A114" s="80"/>
      <c r="B114" s="44" t="s">
        <v>18</v>
      </c>
      <c r="C114" s="52">
        <v>2076.5250000000001</v>
      </c>
      <c r="D114" s="58">
        <v>1950</v>
      </c>
      <c r="E114" s="58">
        <v>1626</v>
      </c>
      <c r="F114" s="59">
        <v>1400</v>
      </c>
      <c r="G114" s="52">
        <v>413.62400000000002</v>
      </c>
      <c r="H114" s="58">
        <v>1600</v>
      </c>
      <c r="I114" s="58">
        <v>1380</v>
      </c>
      <c r="J114" s="59">
        <v>1100</v>
      </c>
      <c r="K114" s="52">
        <v>1662.9010000000001</v>
      </c>
      <c r="L114" s="58">
        <v>2000</v>
      </c>
      <c r="M114" s="58">
        <v>1700</v>
      </c>
      <c r="N114" s="59">
        <v>1475</v>
      </c>
    </row>
    <row r="115" spans="1:14" ht="15" x14ac:dyDescent="0.2">
      <c r="A115" s="80"/>
      <c r="B115" s="44" t="s">
        <v>5</v>
      </c>
      <c r="C115" s="52">
        <v>594.75300000000004</v>
      </c>
      <c r="D115" s="58">
        <v>1600</v>
      </c>
      <c r="E115" s="58">
        <v>1315</v>
      </c>
      <c r="F115" s="59">
        <v>1001</v>
      </c>
      <c r="G115" s="52">
        <v>127.316</v>
      </c>
      <c r="H115" s="58">
        <v>1400</v>
      </c>
      <c r="I115" s="58">
        <v>1184</v>
      </c>
      <c r="J115" s="59">
        <v>656</v>
      </c>
      <c r="K115" s="52">
        <v>467.43700000000001</v>
      </c>
      <c r="L115" s="58">
        <v>1629</v>
      </c>
      <c r="M115" s="58">
        <v>1370</v>
      </c>
      <c r="N115" s="59">
        <v>1100</v>
      </c>
    </row>
    <row r="116" spans="1:14" ht="15" x14ac:dyDescent="0.2">
      <c r="A116" s="81"/>
      <c r="B116" s="45" t="s">
        <v>0</v>
      </c>
      <c r="C116" s="67">
        <v>5401.07</v>
      </c>
      <c r="D116" s="74">
        <v>1800</v>
      </c>
      <c r="E116" s="74">
        <v>1498</v>
      </c>
      <c r="F116" s="75">
        <v>1200</v>
      </c>
      <c r="G116" s="67">
        <v>1063.3900000000001</v>
      </c>
      <c r="H116" s="74">
        <v>1470</v>
      </c>
      <c r="I116" s="74">
        <v>1210</v>
      </c>
      <c r="J116" s="75">
        <v>808</v>
      </c>
      <c r="K116" s="67">
        <v>4337.68</v>
      </c>
      <c r="L116" s="74">
        <v>1841</v>
      </c>
      <c r="M116" s="74">
        <v>1541</v>
      </c>
      <c r="N116" s="75">
        <v>1298</v>
      </c>
    </row>
    <row r="117" spans="1:14" ht="15" x14ac:dyDescent="0.2">
      <c r="A117" s="79" t="s">
        <v>5</v>
      </c>
      <c r="B117" s="43" t="s">
        <v>21</v>
      </c>
      <c r="C117" s="50">
        <v>4.8529999999999998</v>
      </c>
      <c r="D117" s="65">
        <v>2255</v>
      </c>
      <c r="E117" s="65">
        <v>1400</v>
      </c>
      <c r="F117" s="66">
        <v>850</v>
      </c>
      <c r="G117" s="50">
        <v>3.4460000000000002</v>
      </c>
      <c r="H117" s="65">
        <v>1624</v>
      </c>
      <c r="I117" s="65">
        <v>1347</v>
      </c>
      <c r="J117" s="66">
        <v>850</v>
      </c>
      <c r="K117" s="50">
        <v>1.407</v>
      </c>
      <c r="L117" s="65">
        <v>2373</v>
      </c>
      <c r="M117" s="65">
        <v>1400</v>
      </c>
      <c r="N117" s="66">
        <v>1200</v>
      </c>
    </row>
    <row r="118" spans="1:14" ht="15" x14ac:dyDescent="0.2">
      <c r="A118" s="80"/>
      <c r="B118" s="44" t="s">
        <v>20</v>
      </c>
      <c r="C118" s="52">
        <v>28.885000000000002</v>
      </c>
      <c r="D118" s="58">
        <v>1755</v>
      </c>
      <c r="E118" s="58">
        <v>1500</v>
      </c>
      <c r="F118" s="59">
        <v>1231</v>
      </c>
      <c r="G118" s="52">
        <v>13.24</v>
      </c>
      <c r="H118" s="58">
        <v>2000</v>
      </c>
      <c r="I118" s="58">
        <v>1407</v>
      </c>
      <c r="J118" s="59">
        <v>1141</v>
      </c>
      <c r="K118" s="52">
        <v>15.645</v>
      </c>
      <c r="L118" s="58">
        <v>1755</v>
      </c>
      <c r="M118" s="58">
        <v>1500</v>
      </c>
      <c r="N118" s="59">
        <v>1311</v>
      </c>
    </row>
    <row r="119" spans="1:14" ht="15" x14ac:dyDescent="0.2">
      <c r="A119" s="80"/>
      <c r="B119" s="44" t="s">
        <v>19</v>
      </c>
      <c r="C119" s="52">
        <v>17.175000000000001</v>
      </c>
      <c r="D119" s="58">
        <v>2706</v>
      </c>
      <c r="E119" s="58">
        <v>1672</v>
      </c>
      <c r="F119" s="59">
        <v>1410</v>
      </c>
      <c r="G119" s="52">
        <v>6.891</v>
      </c>
      <c r="H119" s="58">
        <v>1672</v>
      </c>
      <c r="I119" s="58">
        <v>1404</v>
      </c>
      <c r="J119" s="59">
        <v>1300</v>
      </c>
      <c r="K119" s="52">
        <v>10.284000000000001</v>
      </c>
      <c r="L119" s="58">
        <v>2708</v>
      </c>
      <c r="M119" s="58">
        <v>2159</v>
      </c>
      <c r="N119" s="59">
        <v>1513</v>
      </c>
    </row>
    <row r="120" spans="1:14" ht="15" x14ac:dyDescent="0.2">
      <c r="A120" s="80"/>
      <c r="B120" s="44" t="s">
        <v>18</v>
      </c>
      <c r="C120" s="52">
        <v>34.348999999999997</v>
      </c>
      <c r="D120" s="58">
        <v>2600</v>
      </c>
      <c r="E120" s="58">
        <v>1841</v>
      </c>
      <c r="F120" s="59">
        <v>1390</v>
      </c>
      <c r="G120" s="52">
        <v>21.077000000000002</v>
      </c>
      <c r="H120" s="58">
        <v>2359</v>
      </c>
      <c r="I120" s="58">
        <v>1650</v>
      </c>
      <c r="J120" s="59">
        <v>1336</v>
      </c>
      <c r="K120" s="52">
        <v>13.272</v>
      </c>
      <c r="L120" s="58">
        <v>2900</v>
      </c>
      <c r="M120" s="58">
        <v>1998</v>
      </c>
      <c r="N120" s="59">
        <v>1477</v>
      </c>
    </row>
    <row r="121" spans="1:14" ht="15" x14ac:dyDescent="0.2">
      <c r="A121" s="80"/>
      <c r="B121" s="44" t="s">
        <v>5</v>
      </c>
      <c r="C121" s="52">
        <v>3.9119999999999999</v>
      </c>
      <c r="D121" s="58">
        <v>1217</v>
      </c>
      <c r="E121" s="58">
        <v>923</v>
      </c>
      <c r="F121" s="59">
        <v>300</v>
      </c>
      <c r="G121" s="52">
        <v>1.2190000000000001</v>
      </c>
      <c r="H121" s="58">
        <v>1217</v>
      </c>
      <c r="I121" s="58">
        <v>233</v>
      </c>
      <c r="J121" s="59">
        <v>233</v>
      </c>
      <c r="K121" s="52">
        <v>2.6930000000000001</v>
      </c>
      <c r="L121" s="58">
        <v>1100</v>
      </c>
      <c r="M121" s="58">
        <v>923</v>
      </c>
      <c r="N121" s="59">
        <v>300</v>
      </c>
    </row>
    <row r="122" spans="1:14" ht="15" x14ac:dyDescent="0.2">
      <c r="A122" s="81"/>
      <c r="B122" s="45" t="s">
        <v>0</v>
      </c>
      <c r="C122" s="67">
        <v>89.174999999999997</v>
      </c>
      <c r="D122" s="74">
        <v>2317</v>
      </c>
      <c r="E122" s="74">
        <v>1600</v>
      </c>
      <c r="F122" s="75">
        <v>1300</v>
      </c>
      <c r="G122" s="67">
        <v>45.874000000000002</v>
      </c>
      <c r="H122" s="74">
        <v>2166</v>
      </c>
      <c r="I122" s="74">
        <v>1500</v>
      </c>
      <c r="J122" s="75">
        <v>1189</v>
      </c>
      <c r="K122" s="67">
        <v>43.301000000000002</v>
      </c>
      <c r="L122" s="74">
        <v>2600</v>
      </c>
      <c r="M122" s="74">
        <v>1677</v>
      </c>
      <c r="N122" s="75">
        <v>1320</v>
      </c>
    </row>
    <row r="123" spans="1:14" ht="15" x14ac:dyDescent="0.2">
      <c r="A123" s="82" t="s">
        <v>0</v>
      </c>
      <c r="B123" s="44" t="s">
        <v>21</v>
      </c>
      <c r="C123" s="52">
        <v>2651.6590000000001</v>
      </c>
      <c r="D123" s="58">
        <v>1625</v>
      </c>
      <c r="E123" s="58">
        <v>1241</v>
      </c>
      <c r="F123" s="59">
        <v>850</v>
      </c>
      <c r="G123" s="52">
        <v>1333.287</v>
      </c>
      <c r="H123" s="58">
        <v>1488</v>
      </c>
      <c r="I123" s="58">
        <v>1151</v>
      </c>
      <c r="J123" s="59">
        <v>750</v>
      </c>
      <c r="K123" s="52">
        <v>1318.3720000000001</v>
      </c>
      <c r="L123" s="58">
        <v>1800</v>
      </c>
      <c r="M123" s="58">
        <v>1350</v>
      </c>
      <c r="N123" s="59">
        <v>1041</v>
      </c>
    </row>
    <row r="124" spans="1:14" ht="15" x14ac:dyDescent="0.2">
      <c r="A124" s="80"/>
      <c r="B124" s="44" t="s">
        <v>20</v>
      </c>
      <c r="C124" s="52">
        <v>5258.0569999999998</v>
      </c>
      <c r="D124" s="58">
        <v>1950</v>
      </c>
      <c r="E124" s="58">
        <v>1488</v>
      </c>
      <c r="F124" s="59">
        <v>1150</v>
      </c>
      <c r="G124" s="52">
        <v>2623.3110000000001</v>
      </c>
      <c r="H124" s="58">
        <v>1709</v>
      </c>
      <c r="I124" s="58">
        <v>1310</v>
      </c>
      <c r="J124" s="59">
        <v>955</v>
      </c>
      <c r="K124" s="52">
        <v>2634.7460000000001</v>
      </c>
      <c r="L124" s="58">
        <v>2166</v>
      </c>
      <c r="M124" s="58">
        <v>1625</v>
      </c>
      <c r="N124" s="59">
        <v>1300</v>
      </c>
    </row>
    <row r="125" spans="1:14" ht="15" x14ac:dyDescent="0.2">
      <c r="A125" s="80"/>
      <c r="B125" s="44" t="s">
        <v>19</v>
      </c>
      <c r="C125" s="52">
        <v>3729.125</v>
      </c>
      <c r="D125" s="58">
        <v>2150</v>
      </c>
      <c r="E125" s="58">
        <v>1643</v>
      </c>
      <c r="F125" s="59">
        <v>1300</v>
      </c>
      <c r="G125" s="52">
        <v>1888.6189999999999</v>
      </c>
      <c r="H125" s="58">
        <v>1880</v>
      </c>
      <c r="I125" s="58">
        <v>1484</v>
      </c>
      <c r="J125" s="59">
        <v>1167</v>
      </c>
      <c r="K125" s="52">
        <v>1840.5060000000001</v>
      </c>
      <c r="L125" s="58">
        <v>2453</v>
      </c>
      <c r="M125" s="58">
        <v>1833</v>
      </c>
      <c r="N125" s="59">
        <v>1483</v>
      </c>
    </row>
    <row r="126" spans="1:14" ht="15" x14ac:dyDescent="0.2">
      <c r="A126" s="80"/>
      <c r="B126" s="44" t="s">
        <v>18</v>
      </c>
      <c r="C126" s="52">
        <v>10694.102999999999</v>
      </c>
      <c r="D126" s="58">
        <v>2500</v>
      </c>
      <c r="E126" s="58">
        <v>1905</v>
      </c>
      <c r="F126" s="59">
        <v>1500</v>
      </c>
      <c r="G126" s="52">
        <v>5437.9160000000002</v>
      </c>
      <c r="H126" s="58">
        <v>2252</v>
      </c>
      <c r="I126" s="58">
        <v>1715</v>
      </c>
      <c r="J126" s="59">
        <v>1337</v>
      </c>
      <c r="K126" s="52">
        <v>5256.1869999999999</v>
      </c>
      <c r="L126" s="58">
        <v>2800</v>
      </c>
      <c r="M126" s="58">
        <v>2100</v>
      </c>
      <c r="N126" s="59">
        <v>1664</v>
      </c>
    </row>
    <row r="127" spans="1:14" ht="15" x14ac:dyDescent="0.2">
      <c r="A127" s="80"/>
      <c r="B127" s="44" t="s">
        <v>5</v>
      </c>
      <c r="C127" s="52">
        <v>1109.2919999999999</v>
      </c>
      <c r="D127" s="58">
        <v>1500</v>
      </c>
      <c r="E127" s="58">
        <v>1200</v>
      </c>
      <c r="F127" s="59">
        <v>620</v>
      </c>
      <c r="G127" s="52">
        <v>457.54399999999998</v>
      </c>
      <c r="H127" s="58">
        <v>1275</v>
      </c>
      <c r="I127" s="58">
        <v>900</v>
      </c>
      <c r="J127" s="59">
        <v>466</v>
      </c>
      <c r="K127" s="52">
        <v>651.74800000000005</v>
      </c>
      <c r="L127" s="58">
        <v>1600</v>
      </c>
      <c r="M127" s="58">
        <v>1300</v>
      </c>
      <c r="N127" s="59">
        <v>824</v>
      </c>
    </row>
    <row r="128" spans="1:14" ht="15" x14ac:dyDescent="0.2">
      <c r="A128" s="81"/>
      <c r="B128" s="45" t="s">
        <v>0</v>
      </c>
      <c r="C128" s="67">
        <v>23442.236000000001</v>
      </c>
      <c r="D128" s="74">
        <v>2200</v>
      </c>
      <c r="E128" s="74">
        <v>1636</v>
      </c>
      <c r="F128" s="75">
        <v>1250</v>
      </c>
      <c r="G128" s="67">
        <v>11740.677</v>
      </c>
      <c r="H128" s="74">
        <v>2000</v>
      </c>
      <c r="I128" s="74">
        <v>1500</v>
      </c>
      <c r="J128" s="75">
        <v>1100</v>
      </c>
      <c r="K128" s="67">
        <v>11701.558999999999</v>
      </c>
      <c r="L128" s="74">
        <v>2466</v>
      </c>
      <c r="M128" s="74">
        <v>1800</v>
      </c>
      <c r="N128" s="75">
        <v>1400</v>
      </c>
    </row>
    <row r="129" spans="1:14" x14ac:dyDescent="0.2">
      <c r="A129" s="15" t="s">
        <v>75</v>
      </c>
      <c r="B129" s="15"/>
      <c r="C129" s="15"/>
      <c r="D129" s="15"/>
      <c r="E129" s="15"/>
      <c r="F129" s="15"/>
      <c r="G129" s="15"/>
      <c r="H129" s="15"/>
      <c r="I129" s="10"/>
      <c r="J129" s="10"/>
      <c r="L129" s="10"/>
      <c r="M129" s="10"/>
      <c r="N129" s="10"/>
    </row>
    <row r="130" spans="1:14" x14ac:dyDescent="0.2">
      <c r="A130" s="16" t="s">
        <v>76</v>
      </c>
      <c r="D130" s="10"/>
      <c r="E130" s="10"/>
      <c r="F130" s="10"/>
      <c r="H130" s="10"/>
      <c r="I130" s="10"/>
      <c r="J130" s="10"/>
      <c r="L130" s="10"/>
      <c r="M130" s="10"/>
      <c r="N130" s="10"/>
    </row>
  </sheetData>
  <mergeCells count="27">
    <mergeCell ref="K48:N48"/>
    <mergeCell ref="C4:F4"/>
    <mergeCell ref="G4:J4"/>
    <mergeCell ref="K4:N4"/>
    <mergeCell ref="A6:A11"/>
    <mergeCell ref="A12:A17"/>
    <mergeCell ref="A18:A23"/>
    <mergeCell ref="A24:A29"/>
    <mergeCell ref="A30:A35"/>
    <mergeCell ref="A36:A41"/>
    <mergeCell ref="C48:F48"/>
    <mergeCell ref="G48:J48"/>
    <mergeCell ref="K91:N91"/>
    <mergeCell ref="A93:A98"/>
    <mergeCell ref="A99:A104"/>
    <mergeCell ref="A105:A110"/>
    <mergeCell ref="A50:A55"/>
    <mergeCell ref="A56:A61"/>
    <mergeCell ref="A62:A67"/>
    <mergeCell ref="A68:A73"/>
    <mergeCell ref="A74:A79"/>
    <mergeCell ref="A80:A85"/>
    <mergeCell ref="A111:A116"/>
    <mergeCell ref="A117:A122"/>
    <mergeCell ref="A123:A128"/>
    <mergeCell ref="C91:F91"/>
    <mergeCell ref="G91:J9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/>
  </sheetViews>
  <sheetFormatPr baseColWidth="10" defaultColWidth="9.140625" defaultRowHeight="12.75" x14ac:dyDescent="0.2"/>
  <cols>
    <col min="1" max="1" width="27.42578125" style="10" customWidth="1"/>
    <col min="2" max="2" width="19.140625" style="10" bestFit="1" customWidth="1"/>
    <col min="3" max="8" width="18.7109375" style="10" customWidth="1"/>
    <col min="9" max="16384" width="9.140625" style="10"/>
  </cols>
  <sheetData>
    <row r="1" spans="1:9" ht="15" x14ac:dyDescent="0.2">
      <c r="A1" s="6" t="s">
        <v>33</v>
      </c>
      <c r="B1" s="7"/>
      <c r="C1" s="7"/>
      <c r="D1" s="7"/>
      <c r="E1" s="7"/>
      <c r="F1" s="7"/>
      <c r="G1" s="7"/>
      <c r="H1" s="7"/>
      <c r="I1" s="9"/>
    </row>
    <row r="2" spans="1:9" ht="15" x14ac:dyDescent="0.25">
      <c r="A2" s="1" t="s">
        <v>14</v>
      </c>
      <c r="C2" s="11"/>
      <c r="D2" s="11"/>
      <c r="E2" s="11"/>
      <c r="F2" s="11"/>
      <c r="G2" s="11"/>
      <c r="H2" s="11"/>
      <c r="I2" s="9"/>
    </row>
    <row r="3" spans="1:9" ht="15" x14ac:dyDescent="0.2">
      <c r="A3" s="48"/>
      <c r="B3" s="11"/>
      <c r="C3" s="11"/>
      <c r="D3" s="11"/>
      <c r="E3" s="11"/>
      <c r="F3" s="11"/>
      <c r="G3" s="11"/>
      <c r="H3" s="11"/>
      <c r="I3" s="9"/>
    </row>
    <row r="4" spans="1:9" ht="42" customHeight="1" x14ac:dyDescent="0.2">
      <c r="A4" s="26"/>
      <c r="B4" s="19"/>
      <c r="C4" s="76" t="s">
        <v>0</v>
      </c>
      <c r="D4" s="78"/>
      <c r="E4" s="76" t="s">
        <v>24</v>
      </c>
      <c r="F4" s="83"/>
      <c r="G4" s="76" t="s">
        <v>23</v>
      </c>
      <c r="H4" s="78"/>
    </row>
    <row r="5" spans="1:9" ht="24" x14ac:dyDescent="0.2">
      <c r="A5" s="26"/>
      <c r="B5" s="19"/>
      <c r="C5" s="31" t="s">
        <v>9</v>
      </c>
      <c r="D5" s="40" t="s">
        <v>22</v>
      </c>
      <c r="E5" s="31" t="s">
        <v>9</v>
      </c>
      <c r="F5" s="40" t="s">
        <v>22</v>
      </c>
      <c r="G5" s="31" t="s">
        <v>9</v>
      </c>
      <c r="H5" s="40" t="s">
        <v>22</v>
      </c>
    </row>
    <row r="6" spans="1:9" ht="12.75" customHeight="1" x14ac:dyDescent="0.2">
      <c r="A6" s="79" t="s">
        <v>32</v>
      </c>
      <c r="B6" s="20" t="s">
        <v>21</v>
      </c>
      <c r="C6" s="50">
        <v>6.6970000000000001</v>
      </c>
      <c r="D6" s="51">
        <v>22.806838305407982</v>
      </c>
      <c r="E6" s="50">
        <v>0</v>
      </c>
      <c r="F6" s="51" t="s">
        <v>26</v>
      </c>
      <c r="G6" s="50">
        <v>6.6970000000000001</v>
      </c>
      <c r="H6" s="51">
        <v>22.902773502958176</v>
      </c>
    </row>
    <row r="7" spans="1:9" ht="15" x14ac:dyDescent="0.2">
      <c r="A7" s="85"/>
      <c r="B7" s="13" t="s">
        <v>20</v>
      </c>
      <c r="C7" s="52">
        <v>4.8479999999999999</v>
      </c>
      <c r="D7" s="53">
        <v>16.510012259910091</v>
      </c>
      <c r="E7" s="52">
        <v>0</v>
      </c>
      <c r="F7" s="53" t="s">
        <v>26</v>
      </c>
      <c r="G7" s="52">
        <v>4.8479999999999999</v>
      </c>
      <c r="H7" s="53">
        <v>16.579460346773367</v>
      </c>
    </row>
    <row r="8" spans="1:9" ht="15" x14ac:dyDescent="0.2">
      <c r="A8" s="85"/>
      <c r="B8" s="13" t="s">
        <v>19</v>
      </c>
      <c r="C8" s="52">
        <v>5.1669999999999998</v>
      </c>
      <c r="D8" s="53">
        <v>17.596376515461106</v>
      </c>
      <c r="E8" s="52">
        <v>0</v>
      </c>
      <c r="F8" s="53" t="s">
        <v>26</v>
      </c>
      <c r="G8" s="52">
        <v>5.1669999999999998</v>
      </c>
      <c r="H8" s="53">
        <v>17.670394309360145</v>
      </c>
    </row>
    <row r="9" spans="1:9" ht="15" x14ac:dyDescent="0.2">
      <c r="A9" s="85"/>
      <c r="B9" s="13" t="s">
        <v>18</v>
      </c>
      <c r="C9" s="52">
        <v>9.798</v>
      </c>
      <c r="D9" s="53">
        <v>33.367388639149979</v>
      </c>
      <c r="E9" s="52">
        <v>0.123</v>
      </c>
      <c r="F9" s="53">
        <v>100</v>
      </c>
      <c r="G9" s="52">
        <v>9.6760000000000002</v>
      </c>
      <c r="H9" s="53">
        <v>33.090523579904932</v>
      </c>
    </row>
    <row r="10" spans="1:9" ht="15" x14ac:dyDescent="0.2">
      <c r="A10" s="85"/>
      <c r="B10" s="13" t="s">
        <v>5</v>
      </c>
      <c r="C10" s="52">
        <v>2.8540000000000001</v>
      </c>
      <c r="D10" s="53">
        <v>9.7193842800708357</v>
      </c>
      <c r="E10" s="52">
        <v>0</v>
      </c>
      <c r="F10" s="53" t="s">
        <v>26</v>
      </c>
      <c r="G10" s="52">
        <v>2.8540000000000001</v>
      </c>
      <c r="H10" s="53">
        <v>9.7602681166854754</v>
      </c>
    </row>
    <row r="11" spans="1:9" ht="15" x14ac:dyDescent="0.2">
      <c r="A11" s="86"/>
      <c r="B11" s="23" t="s">
        <v>0</v>
      </c>
      <c r="C11" s="67">
        <v>29.364000000000001</v>
      </c>
      <c r="D11" s="68">
        <v>100</v>
      </c>
      <c r="E11" s="67">
        <v>0.123</v>
      </c>
      <c r="F11" s="68">
        <v>100</v>
      </c>
      <c r="G11" s="67">
        <v>29.241</v>
      </c>
      <c r="H11" s="68">
        <v>100</v>
      </c>
    </row>
    <row r="12" spans="1:9" ht="15" x14ac:dyDescent="0.2">
      <c r="A12" s="79" t="s">
        <v>31</v>
      </c>
      <c r="B12" s="20" t="s">
        <v>21</v>
      </c>
      <c r="C12" s="50">
        <v>15.882999999999999</v>
      </c>
      <c r="D12" s="51">
        <v>7.2348702251131938</v>
      </c>
      <c r="E12" s="50">
        <v>0</v>
      </c>
      <c r="F12" s="51" t="s">
        <v>26</v>
      </c>
      <c r="G12" s="50">
        <v>15.882999999999999</v>
      </c>
      <c r="H12" s="51">
        <v>7.2348702251131938</v>
      </c>
    </row>
    <row r="13" spans="1:9" ht="15" x14ac:dyDescent="0.2">
      <c r="A13" s="80"/>
      <c r="B13" s="13" t="s">
        <v>20</v>
      </c>
      <c r="C13" s="52">
        <v>45.923000000000002</v>
      </c>
      <c r="D13" s="53">
        <v>20.918399883389363</v>
      </c>
      <c r="E13" s="52">
        <v>0</v>
      </c>
      <c r="F13" s="53" t="s">
        <v>26</v>
      </c>
      <c r="G13" s="52">
        <v>45.923000000000002</v>
      </c>
      <c r="H13" s="53">
        <v>20.918399883389363</v>
      </c>
    </row>
    <row r="14" spans="1:9" ht="15" x14ac:dyDescent="0.2">
      <c r="A14" s="80"/>
      <c r="B14" s="13" t="s">
        <v>19</v>
      </c>
      <c r="C14" s="52">
        <v>37.569000000000003</v>
      </c>
      <c r="D14" s="53">
        <v>17.113066768700978</v>
      </c>
      <c r="E14" s="52">
        <v>0</v>
      </c>
      <c r="F14" s="53" t="s">
        <v>26</v>
      </c>
      <c r="G14" s="52">
        <v>37.569000000000003</v>
      </c>
      <c r="H14" s="53">
        <v>17.113066768700978</v>
      </c>
    </row>
    <row r="15" spans="1:9" ht="15" x14ac:dyDescent="0.2">
      <c r="A15" s="80"/>
      <c r="B15" s="13" t="s">
        <v>18</v>
      </c>
      <c r="C15" s="52">
        <v>90.974000000000004</v>
      </c>
      <c r="D15" s="53">
        <v>41.439594778029829</v>
      </c>
      <c r="E15" s="52">
        <v>0</v>
      </c>
      <c r="F15" s="53" t="s">
        <v>26</v>
      </c>
      <c r="G15" s="52">
        <v>90.974000000000004</v>
      </c>
      <c r="H15" s="53">
        <v>41.439594778029829</v>
      </c>
    </row>
    <row r="16" spans="1:9" ht="15" x14ac:dyDescent="0.2">
      <c r="A16" s="80"/>
      <c r="B16" s="13" t="s">
        <v>5</v>
      </c>
      <c r="C16" s="52">
        <v>29.186</v>
      </c>
      <c r="D16" s="53">
        <v>13.294523855074841</v>
      </c>
      <c r="E16" s="52">
        <v>0</v>
      </c>
      <c r="F16" s="53" t="s">
        <v>26</v>
      </c>
      <c r="G16" s="52">
        <v>29.186</v>
      </c>
      <c r="H16" s="53">
        <v>13.294523855074841</v>
      </c>
    </row>
    <row r="17" spans="1:8" ht="15" x14ac:dyDescent="0.2">
      <c r="A17" s="81"/>
      <c r="B17" s="23" t="s">
        <v>0</v>
      </c>
      <c r="C17" s="67">
        <v>219.53399999999999</v>
      </c>
      <c r="D17" s="68">
        <v>100</v>
      </c>
      <c r="E17" s="67">
        <v>0</v>
      </c>
      <c r="F17" s="68" t="s">
        <v>26</v>
      </c>
      <c r="G17" s="67">
        <v>219.53399999999999</v>
      </c>
      <c r="H17" s="68">
        <v>100</v>
      </c>
    </row>
    <row r="18" spans="1:8" ht="15" x14ac:dyDescent="0.2">
      <c r="A18" s="79" t="s">
        <v>30</v>
      </c>
      <c r="B18" s="20" t="s">
        <v>21</v>
      </c>
      <c r="C18" s="50">
        <v>31.803000000000001</v>
      </c>
      <c r="D18" s="51">
        <v>14.972529412595511</v>
      </c>
      <c r="E18" s="50">
        <v>0</v>
      </c>
      <c r="F18" s="51" t="s">
        <v>26</v>
      </c>
      <c r="G18" s="50">
        <v>31.803000000000001</v>
      </c>
      <c r="H18" s="51">
        <v>14.980640055771714</v>
      </c>
    </row>
    <row r="19" spans="1:8" ht="15" x14ac:dyDescent="0.2">
      <c r="A19" s="85"/>
      <c r="B19" s="13" t="s">
        <v>20</v>
      </c>
      <c r="C19" s="52">
        <v>62.423000000000002</v>
      </c>
      <c r="D19" s="53">
        <v>29.388114439595309</v>
      </c>
      <c r="E19" s="52">
        <v>0</v>
      </c>
      <c r="F19" s="53" t="s">
        <v>26</v>
      </c>
      <c r="G19" s="52">
        <v>62.423000000000002</v>
      </c>
      <c r="H19" s="53">
        <v>29.404034028281533</v>
      </c>
    </row>
    <row r="20" spans="1:8" ht="15" x14ac:dyDescent="0.2">
      <c r="A20" s="85"/>
      <c r="B20" s="13" t="s">
        <v>19</v>
      </c>
      <c r="C20" s="52">
        <v>33.932000000000002</v>
      </c>
      <c r="D20" s="53">
        <v>15.974840990730149</v>
      </c>
      <c r="E20" s="52">
        <v>0</v>
      </c>
      <c r="F20" s="53" t="s">
        <v>26</v>
      </c>
      <c r="G20" s="52">
        <v>33.932000000000002</v>
      </c>
      <c r="H20" s="53">
        <v>15.983494587694425</v>
      </c>
    </row>
    <row r="21" spans="1:8" ht="15" x14ac:dyDescent="0.2">
      <c r="A21" s="85"/>
      <c r="B21" s="13" t="s">
        <v>18</v>
      </c>
      <c r="C21" s="52">
        <v>60.017000000000003</v>
      </c>
      <c r="D21" s="53">
        <v>28.255394074639025</v>
      </c>
      <c r="E21" s="52">
        <v>0.115</v>
      </c>
      <c r="F21" s="53">
        <v>100</v>
      </c>
      <c r="G21" s="52">
        <v>59.902000000000001</v>
      </c>
      <c r="H21" s="53">
        <v>28.216529906638904</v>
      </c>
    </row>
    <row r="22" spans="1:8" ht="15" x14ac:dyDescent="0.2">
      <c r="A22" s="85"/>
      <c r="B22" s="13" t="s">
        <v>5</v>
      </c>
      <c r="C22" s="52">
        <v>24.234000000000002</v>
      </c>
      <c r="D22" s="53">
        <v>11.409121082440009</v>
      </c>
      <c r="E22" s="52">
        <v>0</v>
      </c>
      <c r="F22" s="53" t="s">
        <v>26</v>
      </c>
      <c r="G22" s="52">
        <v>24.234000000000002</v>
      </c>
      <c r="H22" s="53">
        <v>11.415301421613423</v>
      </c>
    </row>
    <row r="23" spans="1:8" ht="15" x14ac:dyDescent="0.2">
      <c r="A23" s="86"/>
      <c r="B23" s="23" t="s">
        <v>0</v>
      </c>
      <c r="C23" s="67">
        <v>212.40899999999999</v>
      </c>
      <c r="D23" s="68">
        <v>100</v>
      </c>
      <c r="E23" s="67">
        <v>0.115</v>
      </c>
      <c r="F23" s="68">
        <v>100</v>
      </c>
      <c r="G23" s="67">
        <v>212.29400000000001</v>
      </c>
      <c r="H23" s="68">
        <v>100</v>
      </c>
    </row>
    <row r="24" spans="1:8" ht="15" x14ac:dyDescent="0.2">
      <c r="A24" s="79" t="s">
        <v>29</v>
      </c>
      <c r="B24" s="20" t="s">
        <v>21</v>
      </c>
      <c r="C24" s="50">
        <v>241.41499999999999</v>
      </c>
      <c r="D24" s="51">
        <v>15.318045427174958</v>
      </c>
      <c r="E24" s="50">
        <v>25.95</v>
      </c>
      <c r="F24" s="51">
        <v>9.0446166232734182</v>
      </c>
      <c r="G24" s="50">
        <v>215.465</v>
      </c>
      <c r="H24" s="51">
        <v>16.714296574525292</v>
      </c>
    </row>
    <row r="25" spans="1:8" ht="15" x14ac:dyDescent="0.2">
      <c r="A25" s="80"/>
      <c r="B25" s="13" t="s">
        <v>20</v>
      </c>
      <c r="C25" s="52">
        <v>440.12799999999999</v>
      </c>
      <c r="D25" s="53">
        <v>27.926602314568939</v>
      </c>
      <c r="E25" s="52">
        <v>58.738</v>
      </c>
      <c r="F25" s="53">
        <v>20.472550721303818</v>
      </c>
      <c r="G25" s="52">
        <v>381.39100000000002</v>
      </c>
      <c r="H25" s="53">
        <v>29.585697374769804</v>
      </c>
    </row>
    <row r="26" spans="1:8" ht="15" x14ac:dyDescent="0.2">
      <c r="A26" s="80"/>
      <c r="B26" s="13" t="s">
        <v>19</v>
      </c>
      <c r="C26" s="52">
        <v>307.64999999999998</v>
      </c>
      <c r="D26" s="53">
        <v>19.520728520060381</v>
      </c>
      <c r="E26" s="52">
        <v>55.298999999999999</v>
      </c>
      <c r="F26" s="53">
        <v>19.273921181132824</v>
      </c>
      <c r="G26" s="52">
        <v>252.351</v>
      </c>
      <c r="H26" s="53">
        <v>19.575659410475165</v>
      </c>
    </row>
    <row r="27" spans="1:8" ht="15" x14ac:dyDescent="0.2">
      <c r="A27" s="80"/>
      <c r="B27" s="13" t="s">
        <v>18</v>
      </c>
      <c r="C27" s="52">
        <v>506.31299999999999</v>
      </c>
      <c r="D27" s="53">
        <v>32.12611285284359</v>
      </c>
      <c r="E27" s="52">
        <v>140.45599999999999</v>
      </c>
      <c r="F27" s="53">
        <v>48.954553851194269</v>
      </c>
      <c r="G27" s="52">
        <v>365.85700000000003</v>
      </c>
      <c r="H27" s="53">
        <v>28.380676220574568</v>
      </c>
    </row>
    <row r="28" spans="1:8" ht="15" x14ac:dyDescent="0.2">
      <c r="A28" s="80"/>
      <c r="B28" s="13" t="s">
        <v>5</v>
      </c>
      <c r="C28" s="52">
        <v>80.512</v>
      </c>
      <c r="D28" s="53">
        <v>5.1085743364443399</v>
      </c>
      <c r="E28" s="52">
        <v>6.468</v>
      </c>
      <c r="F28" s="53">
        <v>2.2543576230956637</v>
      </c>
      <c r="G28" s="52">
        <v>74.043000000000006</v>
      </c>
      <c r="H28" s="53">
        <v>5.743747992795007</v>
      </c>
    </row>
    <row r="29" spans="1:8" ht="15" x14ac:dyDescent="0.2">
      <c r="A29" s="81"/>
      <c r="B29" s="23" t="s">
        <v>0</v>
      </c>
      <c r="C29" s="67">
        <v>1576.0170000000001</v>
      </c>
      <c r="D29" s="68">
        <v>100</v>
      </c>
      <c r="E29" s="67">
        <v>286.911</v>
      </c>
      <c r="F29" s="68">
        <v>100</v>
      </c>
      <c r="G29" s="67">
        <v>1289.106</v>
      </c>
      <c r="H29" s="68">
        <v>100</v>
      </c>
    </row>
    <row r="30" spans="1:8" ht="15" x14ac:dyDescent="0.2">
      <c r="A30" s="79" t="s">
        <v>5</v>
      </c>
      <c r="B30" s="20" t="s">
        <v>21</v>
      </c>
      <c r="C30" s="50">
        <v>12.069000000000001</v>
      </c>
      <c r="D30" s="51">
        <v>17.627470168110186</v>
      </c>
      <c r="E30" s="50">
        <v>0.14599999999999999</v>
      </c>
      <c r="F30" s="51">
        <v>5.8752515090543262</v>
      </c>
      <c r="G30" s="50">
        <v>11.923</v>
      </c>
      <c r="H30" s="51">
        <v>18.070353586638578</v>
      </c>
    </row>
    <row r="31" spans="1:8" ht="15" x14ac:dyDescent="0.2">
      <c r="A31" s="85"/>
      <c r="B31" s="13" t="s">
        <v>20</v>
      </c>
      <c r="C31" s="52">
        <v>20.170999999999999</v>
      </c>
      <c r="D31" s="53">
        <v>29.460908174741117</v>
      </c>
      <c r="E31" s="52">
        <v>1.679</v>
      </c>
      <c r="F31" s="53">
        <v>67.565392354124754</v>
      </c>
      <c r="G31" s="52">
        <v>18.492000000000001</v>
      </c>
      <c r="H31" s="53">
        <v>28.026249981055155</v>
      </c>
    </row>
    <row r="32" spans="1:8" ht="15" x14ac:dyDescent="0.2">
      <c r="A32" s="85"/>
      <c r="B32" s="13" t="s">
        <v>19</v>
      </c>
      <c r="C32" s="52">
        <v>9.9960000000000004</v>
      </c>
      <c r="D32" s="53">
        <v>14.599734178509355</v>
      </c>
      <c r="E32" s="52">
        <v>0.10299999999999999</v>
      </c>
      <c r="F32" s="53">
        <v>4.1448692152917506</v>
      </c>
      <c r="G32" s="52">
        <v>9.8930000000000007</v>
      </c>
      <c r="H32" s="53">
        <v>14.993710310543948</v>
      </c>
    </row>
    <row r="33" spans="1:9" ht="15" x14ac:dyDescent="0.2">
      <c r="A33" s="85"/>
      <c r="B33" s="13" t="s">
        <v>18</v>
      </c>
      <c r="C33" s="52">
        <v>14.708</v>
      </c>
      <c r="D33" s="53">
        <v>21.481881782464544</v>
      </c>
      <c r="E33" s="52">
        <v>0.41</v>
      </c>
      <c r="F33" s="53">
        <v>16.498993963782695</v>
      </c>
      <c r="G33" s="52">
        <v>14.297000000000001</v>
      </c>
      <c r="H33" s="53">
        <v>21.668359073066494</v>
      </c>
    </row>
    <row r="34" spans="1:9" ht="15" x14ac:dyDescent="0.2">
      <c r="A34" s="85"/>
      <c r="B34" s="13" t="s">
        <v>5</v>
      </c>
      <c r="C34" s="52">
        <v>11.523999999999999</v>
      </c>
      <c r="D34" s="53">
        <v>16.831466253815705</v>
      </c>
      <c r="E34" s="52">
        <v>0.14799999999999999</v>
      </c>
      <c r="F34" s="53">
        <v>5.9557344064386317</v>
      </c>
      <c r="G34" s="52">
        <v>11.377000000000001</v>
      </c>
      <c r="H34" s="53">
        <v>17.242842636516574</v>
      </c>
    </row>
    <row r="35" spans="1:9" ht="15" x14ac:dyDescent="0.2">
      <c r="A35" s="86"/>
      <c r="B35" s="23" t="s">
        <v>0</v>
      </c>
      <c r="C35" s="67">
        <v>68.466999999999999</v>
      </c>
      <c r="D35" s="68">
        <v>100</v>
      </c>
      <c r="E35" s="67">
        <v>2.4849999999999999</v>
      </c>
      <c r="F35" s="68">
        <v>100</v>
      </c>
      <c r="G35" s="67">
        <v>65.980999999999995</v>
      </c>
      <c r="H35" s="68">
        <v>100</v>
      </c>
    </row>
    <row r="36" spans="1:9" ht="15" x14ac:dyDescent="0.2">
      <c r="A36" s="82" t="s">
        <v>0</v>
      </c>
      <c r="B36" s="20" t="s">
        <v>21</v>
      </c>
      <c r="C36" s="50">
        <v>307.86700000000002</v>
      </c>
      <c r="D36" s="51">
        <v>14.620009953499682</v>
      </c>
      <c r="E36" s="50">
        <v>26.096</v>
      </c>
      <c r="F36" s="51">
        <v>9.0099919208380221</v>
      </c>
      <c r="G36" s="50">
        <v>281.77100000000002</v>
      </c>
      <c r="H36" s="51">
        <v>15.514682926641255</v>
      </c>
    </row>
    <row r="37" spans="1:9" ht="15" x14ac:dyDescent="0.2">
      <c r="A37" s="87"/>
      <c r="B37" s="13" t="s">
        <v>20</v>
      </c>
      <c r="C37" s="52">
        <v>573.49300000000005</v>
      </c>
      <c r="D37" s="53">
        <v>27.234076300033433</v>
      </c>
      <c r="E37" s="52">
        <v>60.415999999999997</v>
      </c>
      <c r="F37" s="53">
        <v>20.859429486869633</v>
      </c>
      <c r="G37" s="52">
        <v>513.07600000000002</v>
      </c>
      <c r="H37" s="53">
        <v>28.250641326713499</v>
      </c>
    </row>
    <row r="38" spans="1:9" ht="15" x14ac:dyDescent="0.2">
      <c r="A38" s="87"/>
      <c r="B38" s="13" t="s">
        <v>19</v>
      </c>
      <c r="C38" s="52">
        <v>394.31299999999999</v>
      </c>
      <c r="D38" s="53">
        <v>18.725163738868797</v>
      </c>
      <c r="E38" s="52">
        <v>55.401000000000003</v>
      </c>
      <c r="F38" s="53">
        <v>19.12793387516659</v>
      </c>
      <c r="G38" s="52">
        <v>338.91199999999998</v>
      </c>
      <c r="H38" s="53">
        <v>18.66094175778856</v>
      </c>
    </row>
    <row r="39" spans="1:9" ht="15" x14ac:dyDescent="0.2">
      <c r="A39" s="87"/>
      <c r="B39" s="13" t="s">
        <v>18</v>
      </c>
      <c r="C39" s="52">
        <v>681.81</v>
      </c>
      <c r="D39" s="53">
        <v>32.377841686168438</v>
      </c>
      <c r="E39" s="52">
        <v>141.10400000000001</v>
      </c>
      <c r="F39" s="53">
        <v>48.718037247008297</v>
      </c>
      <c r="G39" s="52">
        <v>540.70600000000002</v>
      </c>
      <c r="H39" s="53">
        <v>29.771985571731964</v>
      </c>
    </row>
    <row r="40" spans="1:9" ht="15" x14ac:dyDescent="0.2">
      <c r="A40" s="87"/>
      <c r="B40" s="13" t="s">
        <v>5</v>
      </c>
      <c r="C40" s="52">
        <v>148.309</v>
      </c>
      <c r="D40" s="53">
        <v>7.0429083214296568</v>
      </c>
      <c r="E40" s="52">
        <v>6.6159999999999997</v>
      </c>
      <c r="F40" s="53">
        <v>2.2842622067851148</v>
      </c>
      <c r="G40" s="52">
        <v>141.69300000000001</v>
      </c>
      <c r="H40" s="53">
        <v>7.8018034784437695</v>
      </c>
    </row>
    <row r="41" spans="1:9" ht="15" x14ac:dyDescent="0.2">
      <c r="A41" s="88"/>
      <c r="B41" s="23" t="s">
        <v>0</v>
      </c>
      <c r="C41" s="67">
        <v>2105.7919999999999</v>
      </c>
      <c r="D41" s="68">
        <v>100</v>
      </c>
      <c r="E41" s="67">
        <v>289.63400000000001</v>
      </c>
      <c r="F41" s="68">
        <v>100</v>
      </c>
      <c r="G41" s="67">
        <v>1816.1569999999999</v>
      </c>
      <c r="H41" s="68">
        <v>100</v>
      </c>
    </row>
    <row r="42" spans="1:9" ht="15" x14ac:dyDescent="0.2">
      <c r="A42" s="35" t="s">
        <v>72</v>
      </c>
      <c r="B42" s="34"/>
      <c r="C42" s="34"/>
      <c r="D42" s="34"/>
      <c r="E42" s="34"/>
      <c r="F42" s="34"/>
      <c r="G42" s="34"/>
    </row>
    <row r="43" spans="1:9" x14ac:dyDescent="0.2">
      <c r="A43" s="15" t="s">
        <v>75</v>
      </c>
      <c r="B43" s="15"/>
      <c r="C43" s="15"/>
      <c r="D43" s="15"/>
      <c r="E43" s="15"/>
      <c r="F43" s="15"/>
      <c r="G43" s="15"/>
      <c r="H43" s="15"/>
    </row>
    <row r="44" spans="1:9" x14ac:dyDescent="0.2">
      <c r="A44" s="16" t="s">
        <v>76</v>
      </c>
    </row>
    <row r="46" spans="1:9" ht="15" x14ac:dyDescent="0.25">
      <c r="A46" s="1" t="s">
        <v>13</v>
      </c>
    </row>
    <row r="47" spans="1:9" ht="15" x14ac:dyDescent="0.2">
      <c r="A47" s="48"/>
      <c r="B47" s="11"/>
      <c r="C47" s="11"/>
      <c r="D47" s="11"/>
      <c r="E47" s="11"/>
      <c r="F47" s="11"/>
      <c r="G47" s="11"/>
      <c r="H47" s="11"/>
      <c r="I47" s="9"/>
    </row>
    <row r="48" spans="1:9" ht="42" customHeight="1" x14ac:dyDescent="0.2">
      <c r="A48" s="26"/>
      <c r="B48" s="19"/>
      <c r="C48" s="76" t="s">
        <v>0</v>
      </c>
      <c r="D48" s="78"/>
      <c r="E48" s="76" t="s">
        <v>24</v>
      </c>
      <c r="F48" s="83"/>
      <c r="G48" s="76" t="s">
        <v>23</v>
      </c>
      <c r="H48" s="78"/>
    </row>
    <row r="49" spans="1:8" ht="24" x14ac:dyDescent="0.2">
      <c r="A49" s="26"/>
      <c r="B49" s="19"/>
      <c r="C49" s="31" t="s">
        <v>9</v>
      </c>
      <c r="D49" s="40" t="s">
        <v>22</v>
      </c>
      <c r="E49" s="31" t="s">
        <v>9</v>
      </c>
      <c r="F49" s="40" t="s">
        <v>22</v>
      </c>
      <c r="G49" s="31" t="s">
        <v>9</v>
      </c>
      <c r="H49" s="40" t="s">
        <v>22</v>
      </c>
    </row>
    <row r="50" spans="1:8" ht="12.75" customHeight="1" x14ac:dyDescent="0.2">
      <c r="A50" s="79" t="s">
        <v>32</v>
      </c>
      <c r="B50" s="20" t="s">
        <v>21</v>
      </c>
      <c r="C50" s="50">
        <v>45.484000000000002</v>
      </c>
      <c r="D50" s="51">
        <v>17.317672143006721</v>
      </c>
      <c r="E50" s="50">
        <v>0.126</v>
      </c>
      <c r="F50" s="51">
        <v>2.9681978798586575</v>
      </c>
      <c r="G50" s="50">
        <v>45.359000000000002</v>
      </c>
      <c r="H50" s="51">
        <v>17.553792569659446</v>
      </c>
    </row>
    <row r="51" spans="1:8" ht="15" x14ac:dyDescent="0.2">
      <c r="A51" s="85"/>
      <c r="B51" s="13" t="s">
        <v>20</v>
      </c>
      <c r="C51" s="52">
        <v>70.058000000000007</v>
      </c>
      <c r="D51" s="53">
        <v>26.674027679948225</v>
      </c>
      <c r="E51" s="52">
        <v>9.0999999999999998E-2</v>
      </c>
      <c r="F51" s="53">
        <v>2.1436984687868077</v>
      </c>
      <c r="G51" s="52">
        <v>69.966999999999999</v>
      </c>
      <c r="H51" s="53">
        <v>27.077012383900929</v>
      </c>
    </row>
    <row r="52" spans="1:8" ht="15" x14ac:dyDescent="0.2">
      <c r="A52" s="85"/>
      <c r="B52" s="13" t="s">
        <v>19</v>
      </c>
      <c r="C52" s="52">
        <v>30.173999999999999</v>
      </c>
      <c r="D52" s="53">
        <v>11.488511108149785</v>
      </c>
      <c r="E52" s="52">
        <v>0.41499999999999998</v>
      </c>
      <c r="F52" s="53">
        <v>9.7762073027090679</v>
      </c>
      <c r="G52" s="52">
        <v>29.757999999999999</v>
      </c>
      <c r="H52" s="53">
        <v>11.516253869969042</v>
      </c>
    </row>
    <row r="53" spans="1:8" ht="15" x14ac:dyDescent="0.2">
      <c r="A53" s="85"/>
      <c r="B53" s="13" t="s">
        <v>18</v>
      </c>
      <c r="C53" s="52">
        <v>94.686999999999998</v>
      </c>
      <c r="D53" s="53">
        <v>36.051324030535511</v>
      </c>
      <c r="E53" s="52">
        <v>3.6139999999999999</v>
      </c>
      <c r="F53" s="53">
        <v>85.135453474676083</v>
      </c>
      <c r="G53" s="52">
        <v>91.073999999999998</v>
      </c>
      <c r="H53" s="53">
        <v>35.245356037151701</v>
      </c>
    </row>
    <row r="54" spans="1:8" ht="15" x14ac:dyDescent="0.2">
      <c r="A54" s="85"/>
      <c r="B54" s="13" t="s">
        <v>5</v>
      </c>
      <c r="C54" s="52">
        <v>22.241</v>
      </c>
      <c r="D54" s="53">
        <v>8.4680842962934761</v>
      </c>
      <c r="E54" s="52">
        <v>0</v>
      </c>
      <c r="F54" s="53">
        <v>0</v>
      </c>
      <c r="G54" s="52">
        <v>22.241</v>
      </c>
      <c r="H54" s="53">
        <v>8.6071981424148607</v>
      </c>
    </row>
    <row r="55" spans="1:8" ht="15" x14ac:dyDescent="0.2">
      <c r="A55" s="86"/>
      <c r="B55" s="23" t="s">
        <v>0</v>
      </c>
      <c r="C55" s="67">
        <v>262.64499999999998</v>
      </c>
      <c r="D55" s="68">
        <v>100</v>
      </c>
      <c r="E55" s="67">
        <v>4.2450000000000001</v>
      </c>
      <c r="F55" s="68">
        <v>100</v>
      </c>
      <c r="G55" s="67">
        <v>258.39999999999998</v>
      </c>
      <c r="H55" s="68">
        <v>100</v>
      </c>
    </row>
    <row r="56" spans="1:8" ht="15" x14ac:dyDescent="0.2">
      <c r="A56" s="79" t="s">
        <v>31</v>
      </c>
      <c r="B56" s="20" t="s">
        <v>21</v>
      </c>
      <c r="C56" s="50">
        <v>237.34100000000001</v>
      </c>
      <c r="D56" s="51">
        <v>7.2989551350181081</v>
      </c>
      <c r="E56" s="50">
        <v>1.46</v>
      </c>
      <c r="F56" s="51">
        <v>4.30792835856127</v>
      </c>
      <c r="G56" s="50">
        <v>235.88</v>
      </c>
      <c r="H56" s="51">
        <v>7.3304263972421086</v>
      </c>
    </row>
    <row r="57" spans="1:8" ht="15" x14ac:dyDescent="0.2">
      <c r="A57" s="80"/>
      <c r="B57" s="13" t="s">
        <v>20</v>
      </c>
      <c r="C57" s="52">
        <v>588.40700000000004</v>
      </c>
      <c r="D57" s="53">
        <v>18.095298722642106</v>
      </c>
      <c r="E57" s="52">
        <v>3.8660000000000001</v>
      </c>
      <c r="F57" s="53">
        <v>11.407158242601282</v>
      </c>
      <c r="G57" s="52">
        <v>584.54100000000005</v>
      </c>
      <c r="H57" s="53">
        <v>18.165740107979904</v>
      </c>
    </row>
    <row r="58" spans="1:8" ht="15" x14ac:dyDescent="0.2">
      <c r="A58" s="80"/>
      <c r="B58" s="13" t="s">
        <v>19</v>
      </c>
      <c r="C58" s="52">
        <v>521.12400000000002</v>
      </c>
      <c r="D58" s="53">
        <v>16.026142536608408</v>
      </c>
      <c r="E58" s="52">
        <v>3.992</v>
      </c>
      <c r="F58" s="53">
        <v>11.778938361216843</v>
      </c>
      <c r="G58" s="52">
        <v>517.13199999999995</v>
      </c>
      <c r="H58" s="53">
        <v>16.070875291074298</v>
      </c>
    </row>
    <row r="59" spans="1:8" ht="15" x14ac:dyDescent="0.2">
      <c r="A59" s="80"/>
      <c r="B59" s="13" t="s">
        <v>18</v>
      </c>
      <c r="C59" s="52">
        <v>1651.2570000000001</v>
      </c>
      <c r="D59" s="53">
        <v>50.781157740906949</v>
      </c>
      <c r="E59" s="52">
        <v>24.033000000000001</v>
      </c>
      <c r="F59" s="53">
        <v>70.912631672125343</v>
      </c>
      <c r="G59" s="52">
        <v>1627.2239999999999</v>
      </c>
      <c r="H59" s="53">
        <v>50.569127369110959</v>
      </c>
    </row>
    <row r="60" spans="1:8" ht="15" x14ac:dyDescent="0.2">
      <c r="A60" s="80"/>
      <c r="B60" s="13" t="s">
        <v>5</v>
      </c>
      <c r="C60" s="52">
        <v>253.584</v>
      </c>
      <c r="D60" s="53">
        <v>7.7984766178554557</v>
      </c>
      <c r="E60" s="52">
        <v>0.54100000000000004</v>
      </c>
      <c r="F60" s="53">
        <v>1.5962940013572926</v>
      </c>
      <c r="G60" s="52">
        <v>253.04300000000001</v>
      </c>
      <c r="H60" s="53">
        <v>7.863799757662095</v>
      </c>
    </row>
    <row r="61" spans="1:8" ht="15" x14ac:dyDescent="0.2">
      <c r="A61" s="81"/>
      <c r="B61" s="23" t="s">
        <v>0</v>
      </c>
      <c r="C61" s="67">
        <v>3251.712</v>
      </c>
      <c r="D61" s="68">
        <v>100</v>
      </c>
      <c r="E61" s="67">
        <v>33.890999999999998</v>
      </c>
      <c r="F61" s="68">
        <v>100</v>
      </c>
      <c r="G61" s="67">
        <v>3217.8209999999999</v>
      </c>
      <c r="H61" s="68">
        <v>100</v>
      </c>
    </row>
    <row r="62" spans="1:8" ht="15" x14ac:dyDescent="0.2">
      <c r="A62" s="79" t="s">
        <v>30</v>
      </c>
      <c r="B62" s="20" t="s">
        <v>21</v>
      </c>
      <c r="C62" s="50">
        <v>126.681</v>
      </c>
      <c r="D62" s="51">
        <v>11.588747257894246</v>
      </c>
      <c r="E62" s="50">
        <v>0.46500000000000002</v>
      </c>
      <c r="F62" s="53">
        <v>9.409146094698503</v>
      </c>
      <c r="G62" s="50">
        <v>126.21599999999999</v>
      </c>
      <c r="H62" s="51">
        <v>11.598645832184644</v>
      </c>
    </row>
    <row r="63" spans="1:8" ht="15" x14ac:dyDescent="0.2">
      <c r="A63" s="85"/>
      <c r="B63" s="13" t="s">
        <v>20</v>
      </c>
      <c r="C63" s="52">
        <v>293.59300000000002</v>
      </c>
      <c r="D63" s="53">
        <v>26.857816670905233</v>
      </c>
      <c r="E63" s="52">
        <v>1.171</v>
      </c>
      <c r="F63" s="53">
        <v>23.694860380412788</v>
      </c>
      <c r="G63" s="52">
        <v>292.42200000000003</v>
      </c>
      <c r="H63" s="53">
        <v>26.872181114431598</v>
      </c>
    </row>
    <row r="64" spans="1:8" ht="15" x14ac:dyDescent="0.2">
      <c r="A64" s="85"/>
      <c r="B64" s="13" t="s">
        <v>19</v>
      </c>
      <c r="C64" s="52">
        <v>205.369</v>
      </c>
      <c r="D64" s="53">
        <v>18.787106476949848</v>
      </c>
      <c r="E64" s="52">
        <v>0.56899999999999995</v>
      </c>
      <c r="F64" s="53">
        <v>11.513557264265478</v>
      </c>
      <c r="G64" s="52">
        <v>204.8</v>
      </c>
      <c r="H64" s="53">
        <v>18.820139019073771</v>
      </c>
    </row>
    <row r="65" spans="1:8" ht="15" x14ac:dyDescent="0.2">
      <c r="A65" s="85"/>
      <c r="B65" s="13" t="s">
        <v>18</v>
      </c>
      <c r="C65" s="52">
        <v>387.77</v>
      </c>
      <c r="D65" s="53">
        <v>35.473105865865065</v>
      </c>
      <c r="E65" s="52">
        <v>2.7370000000000001</v>
      </c>
      <c r="F65" s="53">
        <v>55.382436260623223</v>
      </c>
      <c r="G65" s="52">
        <v>385.03199999999998</v>
      </c>
      <c r="H65" s="53">
        <v>35.38259651753912</v>
      </c>
    </row>
    <row r="66" spans="1:8" ht="15" x14ac:dyDescent="0.2">
      <c r="A66" s="85"/>
      <c r="B66" s="13" t="s">
        <v>5</v>
      </c>
      <c r="C66" s="52">
        <v>79.724999999999994</v>
      </c>
      <c r="D66" s="53">
        <v>7.2932237283856196</v>
      </c>
      <c r="E66" s="52">
        <v>0</v>
      </c>
      <c r="F66" s="53">
        <v>0</v>
      </c>
      <c r="G66" s="52">
        <v>79.724999999999994</v>
      </c>
      <c r="H66" s="53">
        <v>7.3263456215608214</v>
      </c>
    </row>
    <row r="67" spans="1:8" ht="15" x14ac:dyDescent="0.2">
      <c r="A67" s="86"/>
      <c r="B67" s="23" t="s">
        <v>0</v>
      </c>
      <c r="C67" s="67">
        <v>1093.1379999999999</v>
      </c>
      <c r="D67" s="68">
        <v>100</v>
      </c>
      <c r="E67" s="67">
        <v>4.9420000000000002</v>
      </c>
      <c r="F67" s="68">
        <v>100</v>
      </c>
      <c r="G67" s="67">
        <v>1088.1959999999999</v>
      </c>
      <c r="H67" s="68">
        <v>100</v>
      </c>
    </row>
    <row r="68" spans="1:8" ht="15" x14ac:dyDescent="0.2">
      <c r="A68" s="79" t="s">
        <v>29</v>
      </c>
      <c r="B68" s="20" t="s">
        <v>21</v>
      </c>
      <c r="C68" s="50">
        <v>1889.539</v>
      </c>
      <c r="D68" s="51">
        <v>11.454368664840391</v>
      </c>
      <c r="E68" s="50">
        <v>318.93200000000002</v>
      </c>
      <c r="F68" s="51">
        <v>6.3281426869863866</v>
      </c>
      <c r="G68" s="50">
        <v>1570.607</v>
      </c>
      <c r="H68" s="51">
        <v>13.709516147714709</v>
      </c>
    </row>
    <row r="69" spans="1:8" ht="15" x14ac:dyDescent="0.2">
      <c r="A69" s="80"/>
      <c r="B69" s="13" t="s">
        <v>20</v>
      </c>
      <c r="C69" s="52">
        <v>3671.5070000000001</v>
      </c>
      <c r="D69" s="53">
        <v>22.256642881434122</v>
      </c>
      <c r="E69" s="52">
        <v>746.53</v>
      </c>
      <c r="F69" s="53">
        <v>14.812400010397031</v>
      </c>
      <c r="G69" s="52">
        <v>2924.9769999999999</v>
      </c>
      <c r="H69" s="53">
        <v>25.531542526675434</v>
      </c>
    </row>
    <row r="70" spans="1:8" ht="15" x14ac:dyDescent="0.2">
      <c r="A70" s="80"/>
      <c r="B70" s="13" t="s">
        <v>19</v>
      </c>
      <c r="C70" s="52">
        <v>2544.6529999999998</v>
      </c>
      <c r="D70" s="53">
        <v>15.425663924423944</v>
      </c>
      <c r="E70" s="52">
        <v>688.77</v>
      </c>
      <c r="F70" s="53">
        <v>13.666345297792674</v>
      </c>
      <c r="G70" s="52">
        <v>1855.883</v>
      </c>
      <c r="H70" s="53">
        <v>16.199633617301604</v>
      </c>
    </row>
    <row r="71" spans="1:8" ht="15" x14ac:dyDescent="0.2">
      <c r="A71" s="80"/>
      <c r="B71" s="13" t="s">
        <v>18</v>
      </c>
      <c r="C71" s="52">
        <v>7820.902</v>
      </c>
      <c r="D71" s="53">
        <v>47.410238581785052</v>
      </c>
      <c r="E71" s="52">
        <v>3223.5430000000001</v>
      </c>
      <c r="F71" s="53">
        <v>63.960468255415435</v>
      </c>
      <c r="G71" s="52">
        <v>4597.3590000000004</v>
      </c>
      <c r="H71" s="53">
        <v>40.129432408834006</v>
      </c>
    </row>
    <row r="72" spans="1:8" ht="15" x14ac:dyDescent="0.2">
      <c r="A72" s="80"/>
      <c r="B72" s="13" t="s">
        <v>5</v>
      </c>
      <c r="C72" s="52">
        <v>569.62599999999998</v>
      </c>
      <c r="D72" s="53">
        <v>3.4530677615430916</v>
      </c>
      <c r="E72" s="52">
        <v>62.122999999999998</v>
      </c>
      <c r="F72" s="53">
        <v>1.2326239077410082</v>
      </c>
      <c r="G72" s="52">
        <v>507.50200000000001</v>
      </c>
      <c r="H72" s="53">
        <v>4.4298840282753806</v>
      </c>
    </row>
    <row r="73" spans="1:8" ht="15" x14ac:dyDescent="0.2">
      <c r="A73" s="81"/>
      <c r="B73" s="23" t="s">
        <v>0</v>
      </c>
      <c r="C73" s="67">
        <v>16496.23</v>
      </c>
      <c r="D73" s="68">
        <v>100</v>
      </c>
      <c r="E73" s="67">
        <v>5039.8990000000003</v>
      </c>
      <c r="F73" s="68">
        <v>100</v>
      </c>
      <c r="G73" s="67">
        <v>11456.326999999999</v>
      </c>
      <c r="H73" s="68">
        <v>100</v>
      </c>
    </row>
    <row r="74" spans="1:8" ht="15" x14ac:dyDescent="0.2">
      <c r="A74" s="79" t="s">
        <v>5</v>
      </c>
      <c r="B74" s="20" t="s">
        <v>21</v>
      </c>
      <c r="C74" s="50">
        <v>44.747</v>
      </c>
      <c r="D74" s="51">
        <v>19.227579568843645</v>
      </c>
      <c r="E74" s="50">
        <v>1.7110000000000001</v>
      </c>
      <c r="F74" s="51">
        <v>6.6656278000701228</v>
      </c>
      <c r="G74" s="50">
        <v>43.036000000000001</v>
      </c>
      <c r="H74" s="51">
        <v>20.784916012248015</v>
      </c>
    </row>
    <row r="75" spans="1:8" ht="15" x14ac:dyDescent="0.2">
      <c r="A75" s="85"/>
      <c r="B75" s="13" t="s">
        <v>20</v>
      </c>
      <c r="C75" s="52">
        <v>61</v>
      </c>
      <c r="D75" s="53">
        <v>26.211418725265656</v>
      </c>
      <c r="E75" s="52">
        <v>5.1920000000000002</v>
      </c>
      <c r="F75" s="53">
        <v>20.226732634695548</v>
      </c>
      <c r="G75" s="52">
        <v>55.808</v>
      </c>
      <c r="H75" s="53">
        <v>26.953355163387329</v>
      </c>
    </row>
    <row r="76" spans="1:8" ht="15" x14ac:dyDescent="0.2">
      <c r="A76" s="85"/>
      <c r="B76" s="13" t="s">
        <v>19</v>
      </c>
      <c r="C76" s="52">
        <v>33.493000000000002</v>
      </c>
      <c r="D76" s="53">
        <v>14.391787661726601</v>
      </c>
      <c r="E76" s="52">
        <v>4.2629999999999999</v>
      </c>
      <c r="F76" s="53">
        <v>16.607581128988272</v>
      </c>
      <c r="G76" s="52">
        <v>29.23</v>
      </c>
      <c r="H76" s="53">
        <v>14.117090227670076</v>
      </c>
    </row>
    <row r="77" spans="1:8" ht="15" x14ac:dyDescent="0.2">
      <c r="A77" s="85"/>
      <c r="B77" s="13" t="s">
        <v>18</v>
      </c>
      <c r="C77" s="52">
        <v>57.676000000000002</v>
      </c>
      <c r="D77" s="53">
        <v>24.783111252433148</v>
      </c>
      <c r="E77" s="52">
        <v>12.202999999999999</v>
      </c>
      <c r="F77" s="53">
        <v>47.539834041061198</v>
      </c>
      <c r="G77" s="52">
        <v>45.473999999999997</v>
      </c>
      <c r="H77" s="53">
        <v>21.962386623779302</v>
      </c>
    </row>
    <row r="78" spans="1:8" ht="15" x14ac:dyDescent="0.2">
      <c r="A78" s="85"/>
      <c r="B78" s="13" t="s">
        <v>5</v>
      </c>
      <c r="C78" s="52">
        <v>35.807000000000002</v>
      </c>
      <c r="D78" s="53">
        <v>15.386102791730941</v>
      </c>
      <c r="E78" s="52">
        <v>2.2999999999999998</v>
      </c>
      <c r="F78" s="53">
        <v>8.9602243951848521</v>
      </c>
      <c r="G78" s="52">
        <v>33.506999999999998</v>
      </c>
      <c r="H78" s="53">
        <v>16.18273493871164</v>
      </c>
    </row>
    <row r="79" spans="1:8" ht="15" x14ac:dyDescent="0.2">
      <c r="A79" s="86"/>
      <c r="B79" s="23" t="s">
        <v>0</v>
      </c>
      <c r="C79" s="67">
        <v>232.72300000000001</v>
      </c>
      <c r="D79" s="68">
        <v>100</v>
      </c>
      <c r="E79" s="67">
        <v>25.669</v>
      </c>
      <c r="F79" s="68">
        <v>100</v>
      </c>
      <c r="G79" s="67">
        <v>207.054</v>
      </c>
      <c r="H79" s="68">
        <v>100</v>
      </c>
    </row>
    <row r="80" spans="1:8" ht="15" x14ac:dyDescent="0.2">
      <c r="A80" s="82" t="s">
        <v>0</v>
      </c>
      <c r="B80" s="20" t="s">
        <v>21</v>
      </c>
      <c r="C80" s="50">
        <v>2343.7919999999999</v>
      </c>
      <c r="D80" s="51">
        <v>10.984925320250237</v>
      </c>
      <c r="E80" s="50">
        <v>322.69400000000002</v>
      </c>
      <c r="F80" s="51">
        <v>6.3166247964724906</v>
      </c>
      <c r="G80" s="50">
        <v>2021.098</v>
      </c>
      <c r="H80" s="51">
        <v>12.454542507862126</v>
      </c>
    </row>
    <row r="81" spans="1:9" ht="15" x14ac:dyDescent="0.2">
      <c r="A81" s="87"/>
      <c r="B81" s="13" t="s">
        <v>20</v>
      </c>
      <c r="C81" s="52">
        <v>4684.5649999999996</v>
      </c>
      <c r="D81" s="53">
        <v>21.955701138521704</v>
      </c>
      <c r="E81" s="52">
        <v>756.84900000000005</v>
      </c>
      <c r="F81" s="53">
        <v>14.815060585525011</v>
      </c>
      <c r="G81" s="52">
        <v>3927.7159999999999</v>
      </c>
      <c r="H81" s="53">
        <v>24.203628859565541</v>
      </c>
    </row>
    <row r="82" spans="1:9" ht="15" x14ac:dyDescent="0.2">
      <c r="A82" s="87"/>
      <c r="B82" s="13" t="s">
        <v>19</v>
      </c>
      <c r="C82" s="52">
        <v>3334.8119999999999</v>
      </c>
      <c r="D82" s="53">
        <v>15.6296551814642</v>
      </c>
      <c r="E82" s="52">
        <v>698.01</v>
      </c>
      <c r="F82" s="53">
        <v>13.663307263803365</v>
      </c>
      <c r="G82" s="52">
        <v>2636.8029999999999</v>
      </c>
      <c r="H82" s="53">
        <v>16.248680196783322</v>
      </c>
    </row>
    <row r="83" spans="1:9" ht="15" x14ac:dyDescent="0.2">
      <c r="A83" s="87"/>
      <c r="B83" s="13" t="s">
        <v>18</v>
      </c>
      <c r="C83" s="52">
        <v>10012.290000000001</v>
      </c>
      <c r="D83" s="53">
        <v>46.925775808897832</v>
      </c>
      <c r="E83" s="52">
        <v>3266.13</v>
      </c>
      <c r="F83" s="53">
        <v>63.933378824839302</v>
      </c>
      <c r="G83" s="52">
        <v>6746.1629999999996</v>
      </c>
      <c r="H83" s="53">
        <v>41.571647613557914</v>
      </c>
    </row>
    <row r="84" spans="1:9" ht="15" x14ac:dyDescent="0.2">
      <c r="A84" s="87"/>
      <c r="B84" s="13" t="s">
        <v>5</v>
      </c>
      <c r="C84" s="52">
        <v>960.98299999999995</v>
      </c>
      <c r="D84" s="53">
        <v>4.5039519245009947</v>
      </c>
      <c r="E84" s="52">
        <v>64.963999999999999</v>
      </c>
      <c r="F84" s="53">
        <v>1.2716481040181684</v>
      </c>
      <c r="G84" s="52">
        <v>896.01900000000001</v>
      </c>
      <c r="H84" s="53">
        <v>5.5215069844966029</v>
      </c>
    </row>
    <row r="85" spans="1:9" ht="15" x14ac:dyDescent="0.2">
      <c r="A85" s="88"/>
      <c r="B85" s="23" t="s">
        <v>0</v>
      </c>
      <c r="C85" s="67">
        <v>21336.44</v>
      </c>
      <c r="D85" s="68">
        <v>100</v>
      </c>
      <c r="E85" s="67">
        <v>5108.6459999999997</v>
      </c>
      <c r="F85" s="68">
        <v>100</v>
      </c>
      <c r="G85" s="67">
        <v>16227.798000000001</v>
      </c>
      <c r="H85" s="68">
        <v>100</v>
      </c>
    </row>
    <row r="86" spans="1:9" x14ac:dyDescent="0.2">
      <c r="A86" s="15" t="s">
        <v>75</v>
      </c>
      <c r="B86" s="15"/>
      <c r="C86" s="15"/>
      <c r="D86" s="15"/>
      <c r="E86" s="15"/>
      <c r="F86" s="15"/>
      <c r="G86" s="15"/>
      <c r="H86" s="15"/>
    </row>
    <row r="87" spans="1:9" x14ac:dyDescent="0.2">
      <c r="A87" s="16" t="s">
        <v>76</v>
      </c>
    </row>
    <row r="89" spans="1:9" ht="15" x14ac:dyDescent="0.25">
      <c r="A89" s="1" t="s">
        <v>12</v>
      </c>
    </row>
    <row r="90" spans="1:9" ht="15" x14ac:dyDescent="0.2">
      <c r="A90" s="48"/>
      <c r="B90" s="11"/>
      <c r="C90" s="11"/>
      <c r="D90" s="11"/>
      <c r="E90" s="11"/>
      <c r="F90" s="11"/>
      <c r="G90" s="11"/>
      <c r="H90" s="11"/>
      <c r="I90" s="9"/>
    </row>
    <row r="91" spans="1:9" ht="42" customHeight="1" x14ac:dyDescent="0.2">
      <c r="A91" s="26"/>
      <c r="B91" s="19"/>
      <c r="C91" s="76" t="s">
        <v>0</v>
      </c>
      <c r="D91" s="78"/>
      <c r="E91" s="76" t="s">
        <v>24</v>
      </c>
      <c r="F91" s="83"/>
      <c r="G91" s="76" t="s">
        <v>23</v>
      </c>
      <c r="H91" s="78"/>
    </row>
    <row r="92" spans="1:9" ht="24" x14ac:dyDescent="0.2">
      <c r="A92" s="26"/>
      <c r="B92" s="19"/>
      <c r="C92" s="31" t="s">
        <v>9</v>
      </c>
      <c r="D92" s="40" t="s">
        <v>22</v>
      </c>
      <c r="E92" s="31" t="s">
        <v>9</v>
      </c>
      <c r="F92" s="40" t="s">
        <v>22</v>
      </c>
      <c r="G92" s="31" t="s">
        <v>9</v>
      </c>
      <c r="H92" s="40" t="s">
        <v>22</v>
      </c>
    </row>
    <row r="93" spans="1:9" ht="12.75" customHeight="1" x14ac:dyDescent="0.2">
      <c r="A93" s="79" t="s">
        <v>32</v>
      </c>
      <c r="B93" s="20" t="s">
        <v>21</v>
      </c>
      <c r="C93" s="50">
        <v>52.182000000000002</v>
      </c>
      <c r="D93" s="51">
        <v>17.869997157621853</v>
      </c>
      <c r="E93" s="50">
        <v>0.126</v>
      </c>
      <c r="F93" s="51">
        <v>2.8846153846153846</v>
      </c>
      <c r="G93" s="50">
        <v>52.055999999999997</v>
      </c>
      <c r="H93" s="51">
        <v>18.097559110140761</v>
      </c>
    </row>
    <row r="94" spans="1:9" ht="15" x14ac:dyDescent="0.2">
      <c r="A94" s="85"/>
      <c r="B94" s="13" t="s">
        <v>20</v>
      </c>
      <c r="C94" s="52">
        <v>74.906000000000006</v>
      </c>
      <c r="D94" s="53">
        <v>25.651949083761117</v>
      </c>
      <c r="E94" s="52">
        <v>9.0999999999999998E-2</v>
      </c>
      <c r="F94" s="53">
        <v>2.083333333333333</v>
      </c>
      <c r="G94" s="52">
        <v>74.814999999999998</v>
      </c>
      <c r="H94" s="53">
        <v>26.009852559266584</v>
      </c>
    </row>
    <row r="95" spans="1:9" ht="15" x14ac:dyDescent="0.2">
      <c r="A95" s="85"/>
      <c r="B95" s="13" t="s">
        <v>19</v>
      </c>
      <c r="C95" s="52">
        <v>35.341000000000001</v>
      </c>
      <c r="D95" s="53">
        <v>12.10270916307374</v>
      </c>
      <c r="E95" s="52">
        <v>0.41499999999999998</v>
      </c>
      <c r="F95" s="53">
        <v>9.5009157509157482</v>
      </c>
      <c r="G95" s="52">
        <v>34.924999999999997</v>
      </c>
      <c r="H95" s="53">
        <v>12.14187129094948</v>
      </c>
    </row>
    <row r="96" spans="1:9" ht="15" x14ac:dyDescent="0.2">
      <c r="A96" s="85"/>
      <c r="B96" s="13" t="s">
        <v>18</v>
      </c>
      <c r="C96" s="52">
        <v>104.486</v>
      </c>
      <c r="D96" s="53">
        <v>35.781773849436149</v>
      </c>
      <c r="E96" s="52">
        <v>3.7360000000000002</v>
      </c>
      <c r="F96" s="53">
        <v>85.531135531135533</v>
      </c>
      <c r="G96" s="52">
        <v>100.749</v>
      </c>
      <c r="H96" s="53">
        <v>35.025952489387805</v>
      </c>
    </row>
    <row r="97" spans="1:8" ht="15" x14ac:dyDescent="0.2">
      <c r="A97" s="85"/>
      <c r="B97" s="13" t="s">
        <v>5</v>
      </c>
      <c r="C97" s="52">
        <v>25.094999999999999</v>
      </c>
      <c r="D97" s="53">
        <v>8.5939132013054387</v>
      </c>
      <c r="E97" s="52">
        <v>0</v>
      </c>
      <c r="F97" s="53">
        <v>0</v>
      </c>
      <c r="G97" s="52">
        <v>25.094999999999999</v>
      </c>
      <c r="H97" s="53">
        <v>8.724416894670787</v>
      </c>
    </row>
    <row r="98" spans="1:8" ht="15" x14ac:dyDescent="0.2">
      <c r="A98" s="86"/>
      <c r="B98" s="23" t="s">
        <v>0</v>
      </c>
      <c r="C98" s="67">
        <v>292.00900000000001</v>
      </c>
      <c r="D98" s="68">
        <v>100</v>
      </c>
      <c r="E98" s="67">
        <v>4.3680000000000003</v>
      </c>
      <c r="F98" s="68">
        <v>100</v>
      </c>
      <c r="G98" s="67">
        <v>287.64100000000002</v>
      </c>
      <c r="H98" s="68">
        <v>100</v>
      </c>
    </row>
    <row r="99" spans="1:8" ht="15" x14ac:dyDescent="0.2">
      <c r="A99" s="79" t="s">
        <v>31</v>
      </c>
      <c r="B99" s="20" t="s">
        <v>21</v>
      </c>
      <c r="C99" s="50">
        <v>253.22399999999999</v>
      </c>
      <c r="D99" s="51">
        <v>7.2949000748146124</v>
      </c>
      <c r="E99" s="50">
        <v>1.46</v>
      </c>
      <c r="F99" s="51">
        <v>4.30792835856127</v>
      </c>
      <c r="G99" s="50">
        <v>251.76400000000001</v>
      </c>
      <c r="H99" s="51">
        <v>7.324352590872925</v>
      </c>
    </row>
    <row r="100" spans="1:8" ht="15" x14ac:dyDescent="0.2">
      <c r="A100" s="80"/>
      <c r="B100" s="13" t="s">
        <v>20</v>
      </c>
      <c r="C100" s="52">
        <v>634.33000000000004</v>
      </c>
      <c r="D100" s="53">
        <v>18.27383646280429</v>
      </c>
      <c r="E100" s="52">
        <v>3.8660000000000001</v>
      </c>
      <c r="F100" s="53">
        <v>11.407158242601282</v>
      </c>
      <c r="G100" s="52">
        <v>630.46400000000006</v>
      </c>
      <c r="H100" s="53">
        <v>18.34154458878993</v>
      </c>
    </row>
    <row r="101" spans="1:8" ht="15" x14ac:dyDescent="0.2">
      <c r="A101" s="80"/>
      <c r="B101" s="13" t="s">
        <v>19</v>
      </c>
      <c r="C101" s="52">
        <v>558.69299999999998</v>
      </c>
      <c r="D101" s="53">
        <v>16.094878872059525</v>
      </c>
      <c r="E101" s="52">
        <v>3.992</v>
      </c>
      <c r="F101" s="53">
        <v>11.778938361216843</v>
      </c>
      <c r="G101" s="52">
        <v>554.70100000000002</v>
      </c>
      <c r="H101" s="53">
        <v>16.137437070072775</v>
      </c>
    </row>
    <row r="102" spans="1:8" ht="15" x14ac:dyDescent="0.2">
      <c r="A102" s="80"/>
      <c r="B102" s="13" t="s">
        <v>18</v>
      </c>
      <c r="C102" s="52">
        <v>1742.231</v>
      </c>
      <c r="D102" s="53">
        <v>50.190349462311389</v>
      </c>
      <c r="E102" s="52">
        <v>24.033000000000001</v>
      </c>
      <c r="F102" s="53">
        <v>70.912631672125343</v>
      </c>
      <c r="G102" s="52">
        <v>1718.1980000000001</v>
      </c>
      <c r="H102" s="53">
        <v>49.98605032066807</v>
      </c>
    </row>
    <row r="103" spans="1:8" ht="15" x14ac:dyDescent="0.2">
      <c r="A103" s="80"/>
      <c r="B103" s="13" t="s">
        <v>5</v>
      </c>
      <c r="C103" s="52">
        <v>282.77</v>
      </c>
      <c r="D103" s="53">
        <v>8.1460639361013492</v>
      </c>
      <c r="E103" s="52">
        <v>0.54100000000000004</v>
      </c>
      <c r="F103" s="53">
        <v>1.5962940013572926</v>
      </c>
      <c r="G103" s="52">
        <v>282.22899999999998</v>
      </c>
      <c r="H103" s="53">
        <v>8.2106445217325525</v>
      </c>
    </row>
    <row r="104" spans="1:8" ht="15" x14ac:dyDescent="0.2">
      <c r="A104" s="81"/>
      <c r="B104" s="23" t="s">
        <v>0</v>
      </c>
      <c r="C104" s="67">
        <v>3471.2469999999998</v>
      </c>
      <c r="D104" s="68">
        <v>100</v>
      </c>
      <c r="E104" s="67">
        <v>33.890999999999998</v>
      </c>
      <c r="F104" s="68">
        <v>100</v>
      </c>
      <c r="G104" s="67">
        <v>3437.355</v>
      </c>
      <c r="H104" s="68">
        <v>100</v>
      </c>
    </row>
    <row r="105" spans="1:8" ht="15" x14ac:dyDescent="0.2">
      <c r="A105" s="79" t="s">
        <v>30</v>
      </c>
      <c r="B105" s="20" t="s">
        <v>21</v>
      </c>
      <c r="C105" s="50">
        <v>158.48400000000001</v>
      </c>
      <c r="D105" s="51">
        <v>12.13927955102344</v>
      </c>
      <c r="E105" s="50">
        <v>0.46500000000000002</v>
      </c>
      <c r="F105" s="51">
        <v>9.1951750049436427</v>
      </c>
      <c r="G105" s="50">
        <v>158.01900000000001</v>
      </c>
      <c r="H105" s="51">
        <v>12.150727802597483</v>
      </c>
    </row>
    <row r="106" spans="1:8" ht="15" x14ac:dyDescent="0.2">
      <c r="A106" s="85"/>
      <c r="B106" s="13" t="s">
        <v>20</v>
      </c>
      <c r="C106" s="52">
        <v>356.01600000000002</v>
      </c>
      <c r="D106" s="53">
        <v>27.269489340483339</v>
      </c>
      <c r="E106" s="52">
        <v>1.171</v>
      </c>
      <c r="F106" s="53">
        <v>23.156021356535494</v>
      </c>
      <c r="G106" s="52">
        <v>354.84500000000003</v>
      </c>
      <c r="H106" s="53">
        <v>27.285484701920048</v>
      </c>
    </row>
    <row r="107" spans="1:8" ht="15" x14ac:dyDescent="0.2">
      <c r="A107" s="85"/>
      <c r="B107" s="13" t="s">
        <v>19</v>
      </c>
      <c r="C107" s="52">
        <v>239.30099999999999</v>
      </c>
      <c r="D107" s="53">
        <v>18.329558414978546</v>
      </c>
      <c r="E107" s="52">
        <v>0.56899999999999995</v>
      </c>
      <c r="F107" s="53">
        <v>11.251730274866519</v>
      </c>
      <c r="G107" s="52">
        <v>238.732</v>
      </c>
      <c r="H107" s="53">
        <v>18.35708079262432</v>
      </c>
    </row>
    <row r="108" spans="1:8" ht="15" x14ac:dyDescent="0.2">
      <c r="A108" s="85"/>
      <c r="B108" s="13" t="s">
        <v>18</v>
      </c>
      <c r="C108" s="52">
        <v>447.78699999999998</v>
      </c>
      <c r="D108" s="53">
        <v>34.298803490031375</v>
      </c>
      <c r="E108" s="52">
        <v>2.8519999999999999</v>
      </c>
      <c r="F108" s="53">
        <v>56.397073363654336</v>
      </c>
      <c r="G108" s="52">
        <v>444.935</v>
      </c>
      <c r="H108" s="53">
        <v>34.212873609178082</v>
      </c>
    </row>
    <row r="109" spans="1:8" ht="15" x14ac:dyDescent="0.2">
      <c r="A109" s="85"/>
      <c r="B109" s="13" t="s">
        <v>5</v>
      </c>
      <c r="C109" s="52">
        <v>103.959</v>
      </c>
      <c r="D109" s="53">
        <v>7.962869203483292</v>
      </c>
      <c r="E109" s="52">
        <v>0</v>
      </c>
      <c r="F109" s="53">
        <v>0</v>
      </c>
      <c r="G109" s="52">
        <v>103.959</v>
      </c>
      <c r="H109" s="53">
        <v>7.9938330936800748</v>
      </c>
    </row>
    <row r="110" spans="1:8" ht="15" x14ac:dyDescent="0.2">
      <c r="A110" s="86"/>
      <c r="B110" s="23" t="s">
        <v>0</v>
      </c>
      <c r="C110" s="67">
        <v>1305.547</v>
      </c>
      <c r="D110" s="68">
        <v>100</v>
      </c>
      <c r="E110" s="67">
        <v>5.0570000000000004</v>
      </c>
      <c r="F110" s="68">
        <v>100</v>
      </c>
      <c r="G110" s="67">
        <v>1300.49</v>
      </c>
      <c r="H110" s="68">
        <v>100</v>
      </c>
    </row>
    <row r="111" spans="1:8" ht="15" x14ac:dyDescent="0.2">
      <c r="A111" s="79" t="s">
        <v>29</v>
      </c>
      <c r="B111" s="20" t="s">
        <v>21</v>
      </c>
      <c r="C111" s="50">
        <v>2130.9540000000002</v>
      </c>
      <c r="D111" s="51">
        <v>11.791310872365573</v>
      </c>
      <c r="E111" s="50">
        <v>344.88200000000001</v>
      </c>
      <c r="F111" s="51">
        <v>6.4744565696918039</v>
      </c>
      <c r="G111" s="50">
        <v>1786.0719999999999</v>
      </c>
      <c r="H111" s="51">
        <v>14.013426298390467</v>
      </c>
    </row>
    <row r="112" spans="1:8" ht="15" x14ac:dyDescent="0.2">
      <c r="A112" s="80"/>
      <c r="B112" s="13" t="s">
        <v>20</v>
      </c>
      <c r="C112" s="52">
        <v>4111.6350000000002</v>
      </c>
      <c r="D112" s="53">
        <v>22.751108883016162</v>
      </c>
      <c r="E112" s="52">
        <v>805.26700000000005</v>
      </c>
      <c r="F112" s="53">
        <v>15.117246532164655</v>
      </c>
      <c r="G112" s="52">
        <v>3306.3670000000002</v>
      </c>
      <c r="H112" s="53">
        <v>25.941580333788561</v>
      </c>
    </row>
    <row r="113" spans="1:8" ht="15" x14ac:dyDescent="0.2">
      <c r="A113" s="80"/>
      <c r="B113" s="13" t="s">
        <v>19</v>
      </c>
      <c r="C113" s="52">
        <v>2852.3029999999999</v>
      </c>
      <c r="D113" s="53">
        <v>15.782786195845116</v>
      </c>
      <c r="E113" s="52">
        <v>744.06899999999996</v>
      </c>
      <c r="F113" s="53">
        <v>13.968378823348306</v>
      </c>
      <c r="G113" s="52">
        <v>2108.2339999999999</v>
      </c>
      <c r="H113" s="53">
        <v>16.54109228449969</v>
      </c>
    </row>
    <row r="114" spans="1:8" ht="15" x14ac:dyDescent="0.2">
      <c r="A114" s="80"/>
      <c r="B114" s="13" t="s">
        <v>18</v>
      </c>
      <c r="C114" s="52">
        <v>8327.2150000000001</v>
      </c>
      <c r="D114" s="53">
        <v>46.077381663811458</v>
      </c>
      <c r="E114" s="52">
        <v>3364</v>
      </c>
      <c r="F114" s="53">
        <v>63.152243087326177</v>
      </c>
      <c r="G114" s="52">
        <v>4963.2150000000001</v>
      </c>
      <c r="H114" s="53">
        <v>38.941121973563241</v>
      </c>
    </row>
    <row r="115" spans="1:8" ht="15" x14ac:dyDescent="0.2">
      <c r="A115" s="80"/>
      <c r="B115" s="13" t="s">
        <v>5</v>
      </c>
      <c r="C115" s="52">
        <v>650.13699999999994</v>
      </c>
      <c r="D115" s="53">
        <v>3.5974345183552225</v>
      </c>
      <c r="E115" s="52">
        <v>68.591999999999999</v>
      </c>
      <c r="F115" s="53">
        <v>1.2876749874690478</v>
      </c>
      <c r="G115" s="52">
        <v>581.54499999999996</v>
      </c>
      <c r="H115" s="53">
        <v>4.5627712638110243</v>
      </c>
    </row>
    <row r="116" spans="1:8" ht="15" x14ac:dyDescent="0.2">
      <c r="A116" s="81"/>
      <c r="B116" s="23" t="s">
        <v>0</v>
      </c>
      <c r="C116" s="67">
        <v>18072.240000000002</v>
      </c>
      <c r="D116" s="68">
        <v>100</v>
      </c>
      <c r="E116" s="67">
        <v>5326.81</v>
      </c>
      <c r="F116" s="68">
        <v>100</v>
      </c>
      <c r="G116" s="67">
        <v>12745.433999999999</v>
      </c>
      <c r="H116" s="68">
        <v>100</v>
      </c>
    </row>
    <row r="117" spans="1:8" ht="15" x14ac:dyDescent="0.2">
      <c r="A117" s="79" t="s">
        <v>5</v>
      </c>
      <c r="B117" s="20" t="s">
        <v>21</v>
      </c>
      <c r="C117" s="50">
        <v>56.816000000000003</v>
      </c>
      <c r="D117" s="51">
        <v>18.863840100932965</v>
      </c>
      <c r="E117" s="50">
        <v>1.857</v>
      </c>
      <c r="F117" s="51">
        <v>6.5958655963628612</v>
      </c>
      <c r="G117" s="50">
        <v>54.959000000000003</v>
      </c>
      <c r="H117" s="51">
        <v>20.128921200578681</v>
      </c>
    </row>
    <row r="118" spans="1:8" ht="15" x14ac:dyDescent="0.2">
      <c r="A118" s="85"/>
      <c r="B118" s="13" t="s">
        <v>20</v>
      </c>
      <c r="C118" s="52">
        <v>81.171000000000006</v>
      </c>
      <c r="D118" s="53">
        <v>26.950097944818886</v>
      </c>
      <c r="E118" s="52">
        <v>6.8710000000000004</v>
      </c>
      <c r="F118" s="53">
        <v>24.405057895858494</v>
      </c>
      <c r="G118" s="52">
        <v>74.3</v>
      </c>
      <c r="H118" s="53">
        <v>27.212628417602136</v>
      </c>
    </row>
    <row r="119" spans="1:8" ht="15" x14ac:dyDescent="0.2">
      <c r="A119" s="85"/>
      <c r="B119" s="13" t="s">
        <v>19</v>
      </c>
      <c r="C119" s="52">
        <v>43.488</v>
      </c>
      <c r="D119" s="53">
        <v>14.438726385338157</v>
      </c>
      <c r="E119" s="52">
        <v>4.3659999999999997</v>
      </c>
      <c r="F119" s="53">
        <v>15.507565532428783</v>
      </c>
      <c r="G119" s="52">
        <v>39.122999999999998</v>
      </c>
      <c r="H119" s="53">
        <v>14.328932188181001</v>
      </c>
    </row>
    <row r="120" spans="1:8" ht="15" x14ac:dyDescent="0.2">
      <c r="A120" s="85"/>
      <c r="B120" s="13" t="s">
        <v>18</v>
      </c>
      <c r="C120" s="52">
        <v>72.384</v>
      </c>
      <c r="D120" s="53">
        <v>24.032670407384042</v>
      </c>
      <c r="E120" s="52">
        <v>12.613</v>
      </c>
      <c r="F120" s="53">
        <v>44.80002841514527</v>
      </c>
      <c r="G120" s="52">
        <v>59.771000000000001</v>
      </c>
      <c r="H120" s="53">
        <v>21.891332613034958</v>
      </c>
    </row>
    <row r="121" spans="1:8" ht="15" x14ac:dyDescent="0.2">
      <c r="A121" s="85"/>
      <c r="B121" s="13" t="s">
        <v>5</v>
      </c>
      <c r="C121" s="52">
        <v>47.331000000000003</v>
      </c>
      <c r="D121" s="53">
        <v>15.714665161525948</v>
      </c>
      <c r="E121" s="52">
        <v>2.4470000000000001</v>
      </c>
      <c r="F121" s="53">
        <v>8.6914825602045891</v>
      </c>
      <c r="G121" s="52">
        <v>44.884</v>
      </c>
      <c r="H121" s="53">
        <v>16.438918087424685</v>
      </c>
    </row>
    <row r="122" spans="1:8" ht="15" x14ac:dyDescent="0.2">
      <c r="A122" s="86"/>
      <c r="B122" s="23" t="s">
        <v>0</v>
      </c>
      <c r="C122" s="67">
        <v>301.19</v>
      </c>
      <c r="D122" s="68">
        <v>100</v>
      </c>
      <c r="E122" s="67">
        <v>28.154</v>
      </c>
      <c r="F122" s="68">
        <v>100</v>
      </c>
      <c r="G122" s="67">
        <v>273.03500000000003</v>
      </c>
      <c r="H122" s="68">
        <v>100</v>
      </c>
    </row>
    <row r="123" spans="1:8" ht="15" x14ac:dyDescent="0.2">
      <c r="A123" s="82" t="s">
        <v>0</v>
      </c>
      <c r="B123" s="20" t="s">
        <v>21</v>
      </c>
      <c r="C123" s="50">
        <v>2651.6590000000001</v>
      </c>
      <c r="D123" s="51">
        <v>11.311457437514504</v>
      </c>
      <c r="E123" s="50">
        <v>348.79</v>
      </c>
      <c r="F123" s="51">
        <v>6.4611308674001968</v>
      </c>
      <c r="G123" s="50">
        <v>2302.8690000000001</v>
      </c>
      <c r="H123" s="51">
        <v>12.762550518300978</v>
      </c>
    </row>
    <row r="124" spans="1:8" ht="15" x14ac:dyDescent="0.2">
      <c r="A124" s="87"/>
      <c r="B124" s="13" t="s">
        <v>20</v>
      </c>
      <c r="C124" s="52">
        <v>5258.0569999999998</v>
      </c>
      <c r="D124" s="53">
        <v>22.429840322426521</v>
      </c>
      <c r="E124" s="52">
        <v>817.26599999999996</v>
      </c>
      <c r="F124" s="53">
        <v>15.139374923239455</v>
      </c>
      <c r="G124" s="52">
        <v>4440.7920000000004</v>
      </c>
      <c r="H124" s="53">
        <v>24.610966686019413</v>
      </c>
    </row>
    <row r="125" spans="1:8" ht="15" x14ac:dyDescent="0.2">
      <c r="A125" s="87"/>
      <c r="B125" s="13" t="s">
        <v>19</v>
      </c>
      <c r="C125" s="52">
        <v>3729.125</v>
      </c>
      <c r="D125" s="53">
        <v>15.907716156817777</v>
      </c>
      <c r="E125" s="52">
        <v>753.41099999999994</v>
      </c>
      <c r="F125" s="53">
        <v>13.956498374204676</v>
      </c>
      <c r="G125" s="52">
        <v>2975.7139999999999</v>
      </c>
      <c r="H125" s="53">
        <v>16.49147226916315</v>
      </c>
    </row>
    <row r="126" spans="1:8" ht="15" x14ac:dyDescent="0.2">
      <c r="A126" s="87"/>
      <c r="B126" s="13" t="s">
        <v>18</v>
      </c>
      <c r="C126" s="52">
        <v>10694.1</v>
      </c>
      <c r="D126" s="53">
        <v>45.618934026782419</v>
      </c>
      <c r="E126" s="52">
        <v>3407.2339999999999</v>
      </c>
      <c r="F126" s="53">
        <v>63.117018176712179</v>
      </c>
      <c r="G126" s="52">
        <v>7286.8689999999997</v>
      </c>
      <c r="H126" s="53">
        <v>40.383987857208254</v>
      </c>
    </row>
    <row r="127" spans="1:8" ht="15" x14ac:dyDescent="0.2">
      <c r="A127" s="87"/>
      <c r="B127" s="13" t="s">
        <v>5</v>
      </c>
      <c r="C127" s="52">
        <v>1109.2919999999999</v>
      </c>
      <c r="D127" s="53">
        <v>4.7320221958311137</v>
      </c>
      <c r="E127" s="52">
        <v>71.58</v>
      </c>
      <c r="F127" s="53">
        <v>1.3259776584434935</v>
      </c>
      <c r="G127" s="52">
        <v>1037.712</v>
      </c>
      <c r="H127" s="53">
        <v>5.7510226693082167</v>
      </c>
    </row>
    <row r="128" spans="1:8" ht="15" x14ac:dyDescent="0.2">
      <c r="A128" s="88"/>
      <c r="B128" s="23" t="s">
        <v>0</v>
      </c>
      <c r="C128" s="67">
        <v>23442.240000000002</v>
      </c>
      <c r="D128" s="68">
        <v>100</v>
      </c>
      <c r="E128" s="67">
        <v>5398.2809999999999</v>
      </c>
      <c r="F128" s="68">
        <v>100</v>
      </c>
      <c r="G128" s="67">
        <v>18043.955999999998</v>
      </c>
      <c r="H128" s="68">
        <v>100</v>
      </c>
    </row>
    <row r="129" spans="1:8" x14ac:dyDescent="0.2">
      <c r="A129" s="15" t="s">
        <v>75</v>
      </c>
      <c r="B129" s="15"/>
      <c r="C129" s="15"/>
      <c r="D129" s="15"/>
      <c r="E129" s="15"/>
      <c r="F129" s="15"/>
      <c r="G129" s="15"/>
      <c r="H129" s="15"/>
    </row>
    <row r="130" spans="1:8" x14ac:dyDescent="0.2">
      <c r="A130" s="16" t="s">
        <v>76</v>
      </c>
    </row>
  </sheetData>
  <mergeCells count="27">
    <mergeCell ref="G91:H91"/>
    <mergeCell ref="A93:A98"/>
    <mergeCell ref="A99:A104"/>
    <mergeCell ref="A105:A110"/>
    <mergeCell ref="A111:A116"/>
    <mergeCell ref="A117:A122"/>
    <mergeCell ref="A123:A128"/>
    <mergeCell ref="C91:D91"/>
    <mergeCell ref="E91:F91"/>
    <mergeCell ref="C4:D4"/>
    <mergeCell ref="E4:F4"/>
    <mergeCell ref="A74:A79"/>
    <mergeCell ref="A80:A85"/>
    <mergeCell ref="A50:A55"/>
    <mergeCell ref="A56:A61"/>
    <mergeCell ref="A62:A67"/>
    <mergeCell ref="A68:A73"/>
    <mergeCell ref="G4:H4"/>
    <mergeCell ref="C48:D48"/>
    <mergeCell ref="E48:F48"/>
    <mergeCell ref="G48:H48"/>
    <mergeCell ref="A6:A11"/>
    <mergeCell ref="A12:A17"/>
    <mergeCell ref="A18:A23"/>
    <mergeCell ref="A24:A29"/>
    <mergeCell ref="A36:A41"/>
    <mergeCell ref="A30:A3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/>
  </sheetViews>
  <sheetFormatPr baseColWidth="10" defaultColWidth="9.140625" defaultRowHeight="12.75" x14ac:dyDescent="0.2"/>
  <cols>
    <col min="1" max="1" width="26.85546875" style="10" customWidth="1"/>
    <col min="2" max="2" width="19.140625" style="10" bestFit="1" customWidth="1"/>
    <col min="3" max="8" width="18.7109375" style="10" customWidth="1"/>
    <col min="9" max="16384" width="9.140625" style="10"/>
  </cols>
  <sheetData>
    <row r="1" spans="1:9" ht="15" x14ac:dyDescent="0.2">
      <c r="A1" s="6" t="s">
        <v>35</v>
      </c>
      <c r="B1" s="7"/>
      <c r="C1" s="7"/>
      <c r="D1" s="7"/>
      <c r="E1" s="7"/>
      <c r="F1" s="7"/>
      <c r="G1" s="7"/>
      <c r="H1" s="7"/>
      <c r="I1" s="9"/>
    </row>
    <row r="2" spans="1:9" ht="15" x14ac:dyDescent="0.25">
      <c r="A2" s="1" t="s">
        <v>14</v>
      </c>
      <c r="C2" s="11"/>
      <c r="D2" s="11"/>
      <c r="E2" s="11"/>
      <c r="F2" s="11"/>
      <c r="G2" s="11"/>
      <c r="H2" s="11"/>
      <c r="I2" s="9"/>
    </row>
    <row r="3" spans="1:9" ht="15" x14ac:dyDescent="0.2">
      <c r="A3" s="48"/>
      <c r="B3" s="11"/>
      <c r="C3" s="11"/>
      <c r="D3" s="11"/>
      <c r="E3" s="11"/>
      <c r="F3" s="11"/>
      <c r="G3" s="11"/>
      <c r="H3" s="11"/>
      <c r="I3" s="9"/>
    </row>
    <row r="4" spans="1:9" ht="42" customHeight="1" x14ac:dyDescent="0.2">
      <c r="A4" s="26"/>
      <c r="B4" s="19"/>
      <c r="C4" s="76" t="s">
        <v>0</v>
      </c>
      <c r="D4" s="78"/>
      <c r="E4" s="76" t="s">
        <v>24</v>
      </c>
      <c r="F4" s="83"/>
      <c r="G4" s="76" t="s">
        <v>23</v>
      </c>
      <c r="H4" s="78"/>
    </row>
    <row r="5" spans="1:9" ht="24" x14ac:dyDescent="0.2">
      <c r="A5" s="26"/>
      <c r="B5" s="19"/>
      <c r="C5" s="31" t="s">
        <v>9</v>
      </c>
      <c r="D5" s="40" t="s">
        <v>22</v>
      </c>
      <c r="E5" s="31" t="s">
        <v>9</v>
      </c>
      <c r="F5" s="40" t="s">
        <v>22</v>
      </c>
      <c r="G5" s="31" t="s">
        <v>9</v>
      </c>
      <c r="H5" s="40" t="s">
        <v>22</v>
      </c>
    </row>
    <row r="6" spans="1:9" ht="12.75" customHeight="1" x14ac:dyDescent="0.2">
      <c r="A6" s="79" t="s">
        <v>32</v>
      </c>
      <c r="B6" s="20" t="s">
        <v>21</v>
      </c>
      <c r="C6" s="50">
        <v>3.6709999999999998</v>
      </c>
      <c r="D6" s="51">
        <v>12.501702765290831</v>
      </c>
      <c r="E6" s="50" t="s">
        <v>26</v>
      </c>
      <c r="F6" s="51" t="s">
        <v>26</v>
      </c>
      <c r="G6" s="50">
        <v>3.6709999999999998</v>
      </c>
      <c r="H6" s="51">
        <v>12.554290208953182</v>
      </c>
    </row>
    <row r="7" spans="1:9" ht="15" x14ac:dyDescent="0.2">
      <c r="A7" s="85"/>
      <c r="B7" s="13" t="s">
        <v>20</v>
      </c>
      <c r="C7" s="52">
        <v>3.0059999999999998</v>
      </c>
      <c r="D7" s="53">
        <v>10.237024928483857</v>
      </c>
      <c r="E7" s="52" t="s">
        <v>26</v>
      </c>
      <c r="F7" s="53" t="s">
        <v>26</v>
      </c>
      <c r="G7" s="52">
        <v>3.0059999999999998</v>
      </c>
      <c r="H7" s="53">
        <v>10.280086180363188</v>
      </c>
    </row>
    <row r="8" spans="1:9" ht="15" x14ac:dyDescent="0.2">
      <c r="A8" s="85"/>
      <c r="B8" s="13" t="s">
        <v>19</v>
      </c>
      <c r="C8" s="52">
        <v>3.5510000000000002</v>
      </c>
      <c r="D8" s="53">
        <v>12.093039095491077</v>
      </c>
      <c r="E8" s="52" t="s">
        <v>26</v>
      </c>
      <c r="F8" s="53" t="s">
        <v>26</v>
      </c>
      <c r="G8" s="52">
        <v>3.5510000000000002</v>
      </c>
      <c r="H8" s="53">
        <v>12.143907527102357</v>
      </c>
    </row>
    <row r="9" spans="1:9" ht="15" x14ac:dyDescent="0.2">
      <c r="A9" s="85"/>
      <c r="B9" s="13" t="s">
        <v>18</v>
      </c>
      <c r="C9" s="52">
        <v>7.4530000000000003</v>
      </c>
      <c r="D9" s="53">
        <v>25.38141942514644</v>
      </c>
      <c r="E9" s="52">
        <v>0.123</v>
      </c>
      <c r="F9" s="53">
        <v>100</v>
      </c>
      <c r="G9" s="52">
        <v>7.3310000000000004</v>
      </c>
      <c r="H9" s="53">
        <v>25.070962005403373</v>
      </c>
    </row>
    <row r="10" spans="1:9" ht="15" x14ac:dyDescent="0.2">
      <c r="A10" s="85"/>
      <c r="B10" s="13" t="s">
        <v>5</v>
      </c>
      <c r="C10" s="52">
        <v>1.226</v>
      </c>
      <c r="D10" s="53">
        <v>4.1751804931208278</v>
      </c>
      <c r="E10" s="52" t="s">
        <v>26</v>
      </c>
      <c r="F10" s="53" t="s">
        <v>26</v>
      </c>
      <c r="G10" s="52">
        <v>1.226</v>
      </c>
      <c r="H10" s="53">
        <v>4.1927430662426044</v>
      </c>
    </row>
    <row r="11" spans="1:9" ht="15" x14ac:dyDescent="0.2">
      <c r="A11" s="86"/>
      <c r="B11" s="23" t="s">
        <v>0</v>
      </c>
      <c r="C11" s="67">
        <v>18.908000000000001</v>
      </c>
      <c r="D11" s="68">
        <v>64.391772238114697</v>
      </c>
      <c r="E11" s="67">
        <v>0.123</v>
      </c>
      <c r="F11" s="68">
        <v>100</v>
      </c>
      <c r="G11" s="67">
        <v>18.786000000000001</v>
      </c>
      <c r="H11" s="68">
        <v>64.245408843746802</v>
      </c>
    </row>
    <row r="12" spans="1:9" ht="15" x14ac:dyDescent="0.2">
      <c r="A12" s="79" t="s">
        <v>31</v>
      </c>
      <c r="B12" s="20" t="s">
        <v>21</v>
      </c>
      <c r="C12" s="50">
        <v>9.8800000000000008</v>
      </c>
      <c r="D12" s="51">
        <v>4.5004418449989529</v>
      </c>
      <c r="E12" s="50" t="s">
        <v>26</v>
      </c>
      <c r="F12" s="51" t="s">
        <v>26</v>
      </c>
      <c r="G12" s="50">
        <v>9.8800000000000008</v>
      </c>
      <c r="H12" s="51">
        <v>4.5004418449989529</v>
      </c>
    </row>
    <row r="13" spans="1:9" ht="15" x14ac:dyDescent="0.2">
      <c r="A13" s="80"/>
      <c r="B13" s="13" t="s">
        <v>20</v>
      </c>
      <c r="C13" s="52">
        <v>34.491</v>
      </c>
      <c r="D13" s="53">
        <v>15.711006040066689</v>
      </c>
      <c r="E13" s="52" t="s">
        <v>26</v>
      </c>
      <c r="F13" s="53" t="s">
        <v>26</v>
      </c>
      <c r="G13" s="52">
        <v>34.491</v>
      </c>
      <c r="H13" s="53">
        <v>15.711006040066689</v>
      </c>
    </row>
    <row r="14" spans="1:9" ht="15" x14ac:dyDescent="0.2">
      <c r="A14" s="80"/>
      <c r="B14" s="13" t="s">
        <v>19</v>
      </c>
      <c r="C14" s="52">
        <v>31.335000000000001</v>
      </c>
      <c r="D14" s="53">
        <v>14.273415507392933</v>
      </c>
      <c r="E14" s="52" t="s">
        <v>26</v>
      </c>
      <c r="F14" s="53" t="s">
        <v>26</v>
      </c>
      <c r="G14" s="52">
        <v>31.335000000000001</v>
      </c>
      <c r="H14" s="53">
        <v>14.273415507392933</v>
      </c>
    </row>
    <row r="15" spans="1:9" ht="15" x14ac:dyDescent="0.2">
      <c r="A15" s="80"/>
      <c r="B15" s="13" t="s">
        <v>18</v>
      </c>
      <c r="C15" s="52">
        <v>66.325000000000003</v>
      </c>
      <c r="D15" s="53">
        <v>30.211721191250561</v>
      </c>
      <c r="E15" s="52" t="s">
        <v>26</v>
      </c>
      <c r="F15" s="53" t="s">
        <v>26</v>
      </c>
      <c r="G15" s="52">
        <v>66.325000000000003</v>
      </c>
      <c r="H15" s="53">
        <v>30.211721191250561</v>
      </c>
    </row>
    <row r="16" spans="1:9" ht="15" x14ac:dyDescent="0.2">
      <c r="A16" s="80"/>
      <c r="B16" s="13" t="s">
        <v>5</v>
      </c>
      <c r="C16" s="52">
        <v>22.311</v>
      </c>
      <c r="D16" s="53">
        <v>10.162890486211703</v>
      </c>
      <c r="E16" s="52" t="s">
        <v>26</v>
      </c>
      <c r="F16" s="53" t="s">
        <v>26</v>
      </c>
      <c r="G16" s="52">
        <v>22.311</v>
      </c>
      <c r="H16" s="53">
        <v>10.162890486211703</v>
      </c>
    </row>
    <row r="17" spans="1:8" ht="15" x14ac:dyDescent="0.2">
      <c r="A17" s="81"/>
      <c r="B17" s="23" t="s">
        <v>0</v>
      </c>
      <c r="C17" s="67">
        <v>164.34100000000001</v>
      </c>
      <c r="D17" s="68">
        <v>74.859019559612634</v>
      </c>
      <c r="E17" s="67" t="s">
        <v>26</v>
      </c>
      <c r="F17" s="68" t="s">
        <v>26</v>
      </c>
      <c r="G17" s="67">
        <v>164.34100000000001</v>
      </c>
      <c r="H17" s="68">
        <v>74.859019559612634</v>
      </c>
    </row>
    <row r="18" spans="1:8" ht="15" x14ac:dyDescent="0.2">
      <c r="A18" s="79" t="s">
        <v>30</v>
      </c>
      <c r="B18" s="20" t="s">
        <v>21</v>
      </c>
      <c r="C18" s="50">
        <v>29.344000000000001</v>
      </c>
      <c r="D18" s="51">
        <v>13.814857185900786</v>
      </c>
      <c r="E18" s="50" t="s">
        <v>26</v>
      </c>
      <c r="F18" s="51" t="s">
        <v>26</v>
      </c>
      <c r="G18" s="50">
        <v>29.344000000000001</v>
      </c>
      <c r="H18" s="51">
        <v>13.822340716176623</v>
      </c>
    </row>
    <row r="19" spans="1:8" ht="15" x14ac:dyDescent="0.2">
      <c r="A19" s="85"/>
      <c r="B19" s="13" t="s">
        <v>20</v>
      </c>
      <c r="C19" s="52">
        <v>58.968000000000004</v>
      </c>
      <c r="D19" s="53">
        <v>27.761535528155591</v>
      </c>
      <c r="E19" s="52" t="s">
        <v>26</v>
      </c>
      <c r="F19" s="53" t="s">
        <v>26</v>
      </c>
      <c r="G19" s="52">
        <v>58.968000000000004</v>
      </c>
      <c r="H19" s="53">
        <v>27.776573996438902</v>
      </c>
    </row>
    <row r="20" spans="1:8" ht="15" x14ac:dyDescent="0.2">
      <c r="A20" s="85"/>
      <c r="B20" s="13" t="s">
        <v>19</v>
      </c>
      <c r="C20" s="52">
        <v>31.791</v>
      </c>
      <c r="D20" s="53">
        <v>14.966879934466053</v>
      </c>
      <c r="E20" s="52" t="s">
        <v>26</v>
      </c>
      <c r="F20" s="53" t="s">
        <v>26</v>
      </c>
      <c r="G20" s="52">
        <v>31.791</v>
      </c>
      <c r="H20" s="53">
        <v>14.974987517310897</v>
      </c>
    </row>
    <row r="21" spans="1:8" ht="15" x14ac:dyDescent="0.2">
      <c r="A21" s="85"/>
      <c r="B21" s="13" t="s">
        <v>18</v>
      </c>
      <c r="C21" s="52">
        <v>56.765999999999998</v>
      </c>
      <c r="D21" s="53">
        <v>26.724856291400084</v>
      </c>
      <c r="E21" s="52" t="s">
        <v>26</v>
      </c>
      <c r="F21" s="53" t="s">
        <v>26</v>
      </c>
      <c r="G21" s="52">
        <v>56.765999999999998</v>
      </c>
      <c r="H21" s="53">
        <v>26.73933318887957</v>
      </c>
    </row>
    <row r="22" spans="1:8" ht="15" x14ac:dyDescent="0.2">
      <c r="A22" s="85"/>
      <c r="B22" s="13" t="s">
        <v>5</v>
      </c>
      <c r="C22" s="52">
        <v>23.972999999999999</v>
      </c>
      <c r="D22" s="53">
        <v>11.286244933124303</v>
      </c>
      <c r="E22" s="52" t="s">
        <v>26</v>
      </c>
      <c r="F22" s="53" t="s">
        <v>26</v>
      </c>
      <c r="G22" s="52">
        <v>23.972999999999999</v>
      </c>
      <c r="H22" s="53">
        <v>11.292358710090722</v>
      </c>
    </row>
    <row r="23" spans="1:8" ht="15" x14ac:dyDescent="0.2">
      <c r="A23" s="86"/>
      <c r="B23" s="23" t="s">
        <v>0</v>
      </c>
      <c r="C23" s="67">
        <v>200.84100000000001</v>
      </c>
      <c r="D23" s="68">
        <v>94.553903083202698</v>
      </c>
      <c r="E23" s="67" t="s">
        <v>26</v>
      </c>
      <c r="F23" s="68" t="s">
        <v>26</v>
      </c>
      <c r="G23" s="67">
        <v>200.84100000000001</v>
      </c>
      <c r="H23" s="68">
        <v>94.605123084024981</v>
      </c>
    </row>
    <row r="24" spans="1:8" ht="15" x14ac:dyDescent="0.2">
      <c r="A24" s="79" t="s">
        <v>29</v>
      </c>
      <c r="B24" s="20" t="s">
        <v>21</v>
      </c>
      <c r="C24" s="50">
        <v>100.396</v>
      </c>
      <c r="D24" s="51">
        <v>6.3702358540548731</v>
      </c>
      <c r="E24" s="50">
        <v>8.4239999999999995</v>
      </c>
      <c r="F24" s="51">
        <v>2.9361021362025159</v>
      </c>
      <c r="G24" s="50">
        <v>91.971999999999994</v>
      </c>
      <c r="H24" s="51">
        <v>7.1345568168948086</v>
      </c>
    </row>
    <row r="25" spans="1:8" ht="15" x14ac:dyDescent="0.2">
      <c r="A25" s="80"/>
      <c r="B25" s="13" t="s">
        <v>20</v>
      </c>
      <c r="C25" s="52">
        <v>186.054</v>
      </c>
      <c r="D25" s="53">
        <v>11.805329511039538</v>
      </c>
      <c r="E25" s="52">
        <v>14.791</v>
      </c>
      <c r="F25" s="53">
        <v>5.1552572051960368</v>
      </c>
      <c r="G25" s="52">
        <v>171.26300000000001</v>
      </c>
      <c r="H25" s="53">
        <v>13.285408647543337</v>
      </c>
    </row>
    <row r="26" spans="1:8" ht="15" x14ac:dyDescent="0.2">
      <c r="A26" s="80"/>
      <c r="B26" s="13" t="s">
        <v>19</v>
      </c>
      <c r="C26" s="52">
        <v>125.831</v>
      </c>
      <c r="D26" s="53">
        <v>7.9841143845529583</v>
      </c>
      <c r="E26" s="52">
        <v>19.797999999999998</v>
      </c>
      <c r="F26" s="53">
        <v>6.9003976842993113</v>
      </c>
      <c r="G26" s="52">
        <v>106.032</v>
      </c>
      <c r="H26" s="53">
        <v>8.2252351629734086</v>
      </c>
    </row>
    <row r="27" spans="1:8" ht="15" x14ac:dyDescent="0.2">
      <c r="A27" s="80"/>
      <c r="B27" s="13" t="s">
        <v>18</v>
      </c>
      <c r="C27" s="52">
        <v>206.55799999999999</v>
      </c>
      <c r="D27" s="53">
        <v>13.106330705823604</v>
      </c>
      <c r="E27" s="52">
        <v>51.688000000000002</v>
      </c>
      <c r="F27" s="53">
        <v>18.015342736946302</v>
      </c>
      <c r="G27" s="52">
        <v>154.869</v>
      </c>
      <c r="H27" s="53">
        <v>12.013674593090096</v>
      </c>
    </row>
    <row r="28" spans="1:8" ht="15" x14ac:dyDescent="0.2">
      <c r="A28" s="80"/>
      <c r="B28" s="13" t="s">
        <v>5</v>
      </c>
      <c r="C28" s="52">
        <v>43.421999999999997</v>
      </c>
      <c r="D28" s="53">
        <v>2.7551733261760498</v>
      </c>
      <c r="E28" s="52">
        <v>2.0609999999999999</v>
      </c>
      <c r="F28" s="53">
        <v>0.71834122776749576</v>
      </c>
      <c r="G28" s="52">
        <v>41.360999999999997</v>
      </c>
      <c r="H28" s="53">
        <v>3.2085026367110228</v>
      </c>
    </row>
    <row r="29" spans="1:8" ht="15" x14ac:dyDescent="0.2">
      <c r="A29" s="81"/>
      <c r="B29" s="23" t="s">
        <v>0</v>
      </c>
      <c r="C29" s="67">
        <v>662.26099999999997</v>
      </c>
      <c r="D29" s="68">
        <v>42.021183781647018</v>
      </c>
      <c r="E29" s="67">
        <v>96.763000000000005</v>
      </c>
      <c r="F29" s="68">
        <v>33.725789530551289</v>
      </c>
      <c r="G29" s="67">
        <v>565.49800000000005</v>
      </c>
      <c r="H29" s="68">
        <v>43.867455430352514</v>
      </c>
    </row>
    <row r="30" spans="1:8" ht="15" x14ac:dyDescent="0.2">
      <c r="A30" s="79" t="s">
        <v>5</v>
      </c>
      <c r="B30" s="20" t="s">
        <v>21</v>
      </c>
      <c r="C30" s="50">
        <v>5.7930000000000001</v>
      </c>
      <c r="D30" s="51">
        <v>8.4610104137759787</v>
      </c>
      <c r="E30" s="50">
        <v>0.14599999999999999</v>
      </c>
      <c r="F30" s="51">
        <v>5.8752515090543262</v>
      </c>
      <c r="G30" s="50">
        <v>5.6470000000000002</v>
      </c>
      <c r="H30" s="51">
        <v>8.5585244236977314</v>
      </c>
    </row>
    <row r="31" spans="1:8" ht="15" x14ac:dyDescent="0.2">
      <c r="A31" s="85"/>
      <c r="B31" s="13" t="s">
        <v>20</v>
      </c>
      <c r="C31" s="52">
        <v>9.9220000000000006</v>
      </c>
      <c r="D31" s="53">
        <v>14.491652913082214</v>
      </c>
      <c r="E31" s="52" t="s">
        <v>26</v>
      </c>
      <c r="F31" s="53" t="s">
        <v>26</v>
      </c>
      <c r="G31" s="52">
        <v>9.9220000000000006</v>
      </c>
      <c r="H31" s="53">
        <v>15.037662357345299</v>
      </c>
    </row>
    <row r="32" spans="1:8" ht="15" x14ac:dyDescent="0.2">
      <c r="A32" s="85"/>
      <c r="B32" s="13" t="s">
        <v>19</v>
      </c>
      <c r="C32" s="52">
        <v>5.2869999999999999</v>
      </c>
      <c r="D32" s="53">
        <v>7.7219682474768865</v>
      </c>
      <c r="E32" s="52" t="s">
        <v>26</v>
      </c>
      <c r="F32" s="53" t="s">
        <v>26</v>
      </c>
      <c r="G32" s="52">
        <v>5.2869999999999999</v>
      </c>
      <c r="H32" s="53">
        <v>8.0129128082326737</v>
      </c>
    </row>
    <row r="33" spans="1:9" ht="15" x14ac:dyDescent="0.2">
      <c r="A33" s="85"/>
      <c r="B33" s="13" t="s">
        <v>18</v>
      </c>
      <c r="C33" s="52">
        <v>6.8810000000000002</v>
      </c>
      <c r="D33" s="53">
        <v>10.050097127083122</v>
      </c>
      <c r="E33" s="52">
        <v>0.41</v>
      </c>
      <c r="F33" s="53">
        <v>16.498993963782695</v>
      </c>
      <c r="G33" s="52">
        <v>6.4710000000000001</v>
      </c>
      <c r="H33" s="53">
        <v>9.8073687879844211</v>
      </c>
    </row>
    <row r="34" spans="1:9" ht="15" x14ac:dyDescent="0.2">
      <c r="A34" s="85"/>
      <c r="B34" s="13" t="s">
        <v>5</v>
      </c>
      <c r="C34" s="52">
        <v>10.547000000000001</v>
      </c>
      <c r="D34" s="53">
        <v>15.404501438649277</v>
      </c>
      <c r="E34" s="52">
        <v>0.14799999999999999</v>
      </c>
      <c r="F34" s="53">
        <v>5.9557344064386317</v>
      </c>
      <c r="G34" s="52">
        <v>10.398999999999999</v>
      </c>
      <c r="H34" s="53">
        <v>15.760597747836499</v>
      </c>
    </row>
    <row r="35" spans="1:9" ht="15" x14ac:dyDescent="0.2">
      <c r="A35" s="86"/>
      <c r="B35" s="23" t="s">
        <v>0</v>
      </c>
      <c r="C35" s="67">
        <v>38.429000000000002</v>
      </c>
      <c r="D35" s="68">
        <v>56.127769582426581</v>
      </c>
      <c r="E35" s="67">
        <v>0.70399999999999996</v>
      </c>
      <c r="F35" s="68">
        <v>28.329979879275651</v>
      </c>
      <c r="G35" s="67">
        <v>37.725000000000001</v>
      </c>
      <c r="H35" s="68">
        <v>57.175550537275889</v>
      </c>
    </row>
    <row r="36" spans="1:9" ht="15" x14ac:dyDescent="0.2">
      <c r="A36" s="82" t="s">
        <v>0</v>
      </c>
      <c r="B36" s="20" t="s">
        <v>21</v>
      </c>
      <c r="C36" s="50">
        <v>149.084</v>
      </c>
      <c r="D36" s="51">
        <v>7.0797115764519951</v>
      </c>
      <c r="E36" s="50">
        <v>8.57</v>
      </c>
      <c r="F36" s="51">
        <v>2.9589067581844675</v>
      </c>
      <c r="G36" s="50">
        <v>140.51400000000001</v>
      </c>
      <c r="H36" s="51">
        <v>7.7368861832980311</v>
      </c>
    </row>
    <row r="37" spans="1:9" ht="15" x14ac:dyDescent="0.2">
      <c r="A37" s="87"/>
      <c r="B37" s="13" t="s">
        <v>20</v>
      </c>
      <c r="C37" s="52">
        <v>292.44099999999997</v>
      </c>
      <c r="D37" s="53">
        <v>13.887458970306657</v>
      </c>
      <c r="E37" s="52">
        <v>14.791</v>
      </c>
      <c r="F37" s="53">
        <v>5.1067899486938684</v>
      </c>
      <c r="G37" s="52">
        <v>277.64999999999998</v>
      </c>
      <c r="H37" s="53">
        <v>15.287775230885876</v>
      </c>
    </row>
    <row r="38" spans="1:9" ht="15" x14ac:dyDescent="0.2">
      <c r="A38" s="87"/>
      <c r="B38" s="13" t="s">
        <v>19</v>
      </c>
      <c r="C38" s="52">
        <v>197.79400000000001</v>
      </c>
      <c r="D38" s="53">
        <v>9.392855514694709</v>
      </c>
      <c r="E38" s="52">
        <v>19.797999999999998</v>
      </c>
      <c r="F38" s="53">
        <v>6.8355234537381655</v>
      </c>
      <c r="G38" s="52">
        <v>177.99600000000001</v>
      </c>
      <c r="H38" s="53">
        <v>9.800694543478345</v>
      </c>
    </row>
    <row r="39" spans="1:9" ht="15" x14ac:dyDescent="0.2">
      <c r="A39" s="87"/>
      <c r="B39" s="13" t="s">
        <v>18</v>
      </c>
      <c r="C39" s="52">
        <v>343.983</v>
      </c>
      <c r="D39" s="53">
        <v>16.335089125611645</v>
      </c>
      <c r="E39" s="52">
        <v>52.220999999999997</v>
      </c>
      <c r="F39" s="53">
        <v>18.029996478314008</v>
      </c>
      <c r="G39" s="52">
        <v>291.762</v>
      </c>
      <c r="H39" s="53">
        <v>16.06480056514938</v>
      </c>
    </row>
    <row r="40" spans="1:9" ht="15" x14ac:dyDescent="0.2">
      <c r="A40" s="87"/>
      <c r="B40" s="13" t="s">
        <v>5</v>
      </c>
      <c r="C40" s="52">
        <v>101.479</v>
      </c>
      <c r="D40" s="53">
        <v>4.8190419566604872</v>
      </c>
      <c r="E40" s="52">
        <v>2.2090000000000001</v>
      </c>
      <c r="F40" s="53">
        <v>0.7626867011469648</v>
      </c>
      <c r="G40" s="52">
        <v>99.269000000000005</v>
      </c>
      <c r="H40" s="53">
        <v>5.4658820795779226</v>
      </c>
    </row>
    <row r="41" spans="1:9" ht="15" x14ac:dyDescent="0.2">
      <c r="A41" s="88"/>
      <c r="B41" s="23" t="s">
        <v>0</v>
      </c>
      <c r="C41" s="67">
        <v>1084.78</v>
      </c>
      <c r="D41" s="68">
        <v>51.514109655654508</v>
      </c>
      <c r="E41" s="67">
        <v>97.59</v>
      </c>
      <c r="F41" s="68">
        <v>33.694248603409818</v>
      </c>
      <c r="G41" s="67">
        <v>987.19100000000003</v>
      </c>
      <c r="H41" s="68">
        <v>54.356038602389553</v>
      </c>
    </row>
    <row r="42" spans="1:9" ht="15" x14ac:dyDescent="0.2">
      <c r="A42" s="35" t="s">
        <v>72</v>
      </c>
      <c r="B42" s="34"/>
      <c r="C42" s="34"/>
      <c r="D42" s="34"/>
      <c r="E42" s="34"/>
      <c r="F42" s="34"/>
      <c r="G42" s="34"/>
    </row>
    <row r="43" spans="1:9" x14ac:dyDescent="0.2">
      <c r="A43" s="15" t="s">
        <v>75</v>
      </c>
      <c r="B43" s="15"/>
      <c r="C43" s="15"/>
      <c r="D43" s="15"/>
      <c r="E43" s="15"/>
      <c r="F43" s="15"/>
      <c r="G43" s="15"/>
      <c r="H43" s="15"/>
    </row>
    <row r="44" spans="1:9" x14ac:dyDescent="0.2">
      <c r="A44" s="16" t="s">
        <v>76</v>
      </c>
    </row>
    <row r="46" spans="1:9" ht="15" x14ac:dyDescent="0.25">
      <c r="A46" s="1" t="s">
        <v>13</v>
      </c>
    </row>
    <row r="47" spans="1:9" ht="15" x14ac:dyDescent="0.2">
      <c r="A47" s="48"/>
      <c r="B47" s="11"/>
      <c r="C47" s="11"/>
      <c r="D47" s="11"/>
      <c r="E47" s="11"/>
      <c r="F47" s="11"/>
      <c r="G47" s="11"/>
      <c r="H47" s="11"/>
      <c r="I47" s="9"/>
    </row>
    <row r="48" spans="1:9" ht="42" customHeight="1" x14ac:dyDescent="0.2">
      <c r="A48" s="26"/>
      <c r="B48" s="19"/>
      <c r="C48" s="76" t="s">
        <v>0</v>
      </c>
      <c r="D48" s="78"/>
      <c r="E48" s="76" t="s">
        <v>24</v>
      </c>
      <c r="F48" s="83"/>
      <c r="G48" s="76" t="s">
        <v>23</v>
      </c>
      <c r="H48" s="78"/>
    </row>
    <row r="49" spans="1:8" ht="24" x14ac:dyDescent="0.2">
      <c r="A49" s="26"/>
      <c r="B49" s="19"/>
      <c r="C49" s="31" t="s">
        <v>9</v>
      </c>
      <c r="D49" s="40" t="s">
        <v>22</v>
      </c>
      <c r="E49" s="31" t="s">
        <v>9</v>
      </c>
      <c r="F49" s="40" t="s">
        <v>22</v>
      </c>
      <c r="G49" s="31" t="s">
        <v>9</v>
      </c>
      <c r="H49" s="40" t="s">
        <v>22</v>
      </c>
    </row>
    <row r="50" spans="1:8" ht="12.75" customHeight="1" x14ac:dyDescent="0.2">
      <c r="A50" s="79" t="s">
        <v>32</v>
      </c>
      <c r="B50" s="20" t="s">
        <v>21</v>
      </c>
      <c r="C50" s="50">
        <v>31.649000000000001</v>
      </c>
      <c r="D50" s="51">
        <v>12.050105655923396</v>
      </c>
      <c r="E50" s="50">
        <v>0.03</v>
      </c>
      <c r="F50" s="51">
        <v>0.70671378091872794</v>
      </c>
      <c r="G50" s="50">
        <v>31.619</v>
      </c>
      <c r="H50" s="51">
        <v>12.236455108359134</v>
      </c>
    </row>
    <row r="51" spans="1:8" ht="15" x14ac:dyDescent="0.2">
      <c r="A51" s="85"/>
      <c r="B51" s="13" t="s">
        <v>20</v>
      </c>
      <c r="C51" s="52">
        <v>53.994</v>
      </c>
      <c r="D51" s="53">
        <v>20.557787127110743</v>
      </c>
      <c r="E51" s="52">
        <v>0</v>
      </c>
      <c r="F51" s="53">
        <v>0</v>
      </c>
      <c r="G51" s="52">
        <v>53.994</v>
      </c>
      <c r="H51" s="53">
        <v>20.895510835913313</v>
      </c>
    </row>
    <row r="52" spans="1:8" ht="15" x14ac:dyDescent="0.2">
      <c r="A52" s="85"/>
      <c r="B52" s="13" t="s">
        <v>19</v>
      </c>
      <c r="C52" s="52">
        <v>22.145</v>
      </c>
      <c r="D52" s="53">
        <v>8.4315330579299061</v>
      </c>
      <c r="E52" s="52">
        <v>0.41499999999999998</v>
      </c>
      <c r="F52" s="53">
        <v>9.7762073027090679</v>
      </c>
      <c r="G52" s="52">
        <v>21.73</v>
      </c>
      <c r="H52" s="53">
        <v>8.4094427244582057</v>
      </c>
    </row>
    <row r="53" spans="1:8" ht="15" x14ac:dyDescent="0.2">
      <c r="A53" s="85"/>
      <c r="B53" s="13" t="s">
        <v>18</v>
      </c>
      <c r="C53" s="52">
        <v>65.972999999999999</v>
      </c>
      <c r="D53" s="53">
        <v>25.118696339165037</v>
      </c>
      <c r="E53" s="52">
        <v>2.819</v>
      </c>
      <c r="F53" s="53">
        <v>66.407538280329788</v>
      </c>
      <c r="G53" s="52">
        <v>63.155000000000001</v>
      </c>
      <c r="H53" s="53">
        <v>24.440789473684212</v>
      </c>
    </row>
    <row r="54" spans="1:8" ht="15" x14ac:dyDescent="0.2">
      <c r="A54" s="85"/>
      <c r="B54" s="13" t="s">
        <v>5</v>
      </c>
      <c r="C54" s="52">
        <v>16.367000000000001</v>
      </c>
      <c r="D54" s="53">
        <v>6.2316053989225013</v>
      </c>
      <c r="E54" s="52">
        <v>0</v>
      </c>
      <c r="F54" s="53">
        <v>0</v>
      </c>
      <c r="G54" s="52">
        <v>16.367000000000001</v>
      </c>
      <c r="H54" s="53">
        <v>6.3339783281733757</v>
      </c>
    </row>
    <row r="55" spans="1:8" ht="15" x14ac:dyDescent="0.2">
      <c r="A55" s="86"/>
      <c r="B55" s="23" t="s">
        <v>0</v>
      </c>
      <c r="C55" s="67">
        <v>190.12899999999999</v>
      </c>
      <c r="D55" s="68">
        <v>72.390108321117864</v>
      </c>
      <c r="E55" s="67">
        <v>3.2639999999999998</v>
      </c>
      <c r="F55" s="68">
        <v>76.890459363957589</v>
      </c>
      <c r="G55" s="67">
        <v>186.86500000000001</v>
      </c>
      <c r="H55" s="68">
        <v>72.316176470588246</v>
      </c>
    </row>
    <row r="56" spans="1:8" ht="15" x14ac:dyDescent="0.2">
      <c r="A56" s="79" t="s">
        <v>31</v>
      </c>
      <c r="B56" s="20" t="s">
        <v>21</v>
      </c>
      <c r="C56" s="50">
        <v>163.01900000000001</v>
      </c>
      <c r="D56" s="51">
        <v>5.0133283636435211</v>
      </c>
      <c r="E56" s="50">
        <v>1.196</v>
      </c>
      <c r="F56" s="51">
        <v>3.5289604909858072</v>
      </c>
      <c r="G56" s="50">
        <v>161.82300000000001</v>
      </c>
      <c r="H56" s="51">
        <v>5.0289621455015681</v>
      </c>
    </row>
    <row r="57" spans="1:8" ht="15" x14ac:dyDescent="0.2">
      <c r="A57" s="80"/>
      <c r="B57" s="13" t="s">
        <v>20</v>
      </c>
      <c r="C57" s="52">
        <v>420.73</v>
      </c>
      <c r="D57" s="53">
        <v>12.938722740513306</v>
      </c>
      <c r="E57" s="52">
        <v>2.9710000000000001</v>
      </c>
      <c r="F57" s="53">
        <v>8.766339146085981</v>
      </c>
      <c r="G57" s="52">
        <v>417.75900000000001</v>
      </c>
      <c r="H57" s="53">
        <v>12.982667463479169</v>
      </c>
    </row>
    <row r="58" spans="1:8" ht="15" x14ac:dyDescent="0.2">
      <c r="A58" s="80"/>
      <c r="B58" s="13" t="s">
        <v>19</v>
      </c>
      <c r="C58" s="52">
        <v>374.75700000000001</v>
      </c>
      <c r="D58" s="53">
        <v>11.524913645488899</v>
      </c>
      <c r="E58" s="52">
        <v>3.5419999999999998</v>
      </c>
      <c r="F58" s="53">
        <v>10.451152223304122</v>
      </c>
      <c r="G58" s="52">
        <v>371.21499999999997</v>
      </c>
      <c r="H58" s="53">
        <v>11.536222804189542</v>
      </c>
    </row>
    <row r="59" spans="1:8" ht="15" x14ac:dyDescent="0.2">
      <c r="A59" s="80"/>
      <c r="B59" s="13" t="s">
        <v>18</v>
      </c>
      <c r="C59" s="52">
        <v>1214.77</v>
      </c>
      <c r="D59" s="53">
        <v>37.357859490631398</v>
      </c>
      <c r="E59" s="52">
        <v>18.334</v>
      </c>
      <c r="F59" s="53">
        <v>54.096957894426247</v>
      </c>
      <c r="G59" s="52">
        <v>1196.4359999999999</v>
      </c>
      <c r="H59" s="53">
        <v>37.181558576440395</v>
      </c>
    </row>
    <row r="60" spans="1:8" ht="15" x14ac:dyDescent="0.2">
      <c r="A60" s="80"/>
      <c r="B60" s="13" t="s">
        <v>5</v>
      </c>
      <c r="C60" s="52">
        <v>170.21299999999999</v>
      </c>
      <c r="D60" s="53">
        <v>5.2345656687923157</v>
      </c>
      <c r="E60" s="52">
        <v>6.8000000000000005E-2</v>
      </c>
      <c r="F60" s="53">
        <v>0.20064323861792216</v>
      </c>
      <c r="G60" s="52">
        <v>170.14500000000001</v>
      </c>
      <c r="H60" s="53">
        <v>5.2875843622128142</v>
      </c>
    </row>
    <row r="61" spans="1:8" ht="15" x14ac:dyDescent="0.2">
      <c r="A61" s="81"/>
      <c r="B61" s="23" t="s">
        <v>0</v>
      </c>
      <c r="C61" s="67">
        <v>2343.489</v>
      </c>
      <c r="D61" s="68">
        <v>72.069389909069443</v>
      </c>
      <c r="E61" s="67">
        <v>26.111000000000001</v>
      </c>
      <c r="F61" s="68">
        <v>77.044052993420081</v>
      </c>
      <c r="G61" s="67">
        <v>2317.3780000000002</v>
      </c>
      <c r="H61" s="68">
        <v>72.016995351823482</v>
      </c>
    </row>
    <row r="62" spans="1:8" ht="15" x14ac:dyDescent="0.2">
      <c r="A62" s="79" t="s">
        <v>30</v>
      </c>
      <c r="B62" s="20" t="s">
        <v>21</v>
      </c>
      <c r="C62" s="50">
        <v>111.64</v>
      </c>
      <c r="D62" s="51">
        <v>10.212800213696715</v>
      </c>
      <c r="E62" s="50">
        <v>0.46500000000000002</v>
      </c>
      <c r="F62" s="51">
        <v>9.409146094698503</v>
      </c>
      <c r="G62" s="50">
        <v>111.175</v>
      </c>
      <c r="H62" s="51">
        <v>10.216449977761359</v>
      </c>
    </row>
    <row r="63" spans="1:8" ht="15" x14ac:dyDescent="0.2">
      <c r="A63" s="85"/>
      <c r="B63" s="13" t="s">
        <v>20</v>
      </c>
      <c r="C63" s="52">
        <v>249.648</v>
      </c>
      <c r="D63" s="53">
        <v>22.837738693559277</v>
      </c>
      <c r="E63" s="52">
        <v>0.60899999999999999</v>
      </c>
      <c r="F63" s="53">
        <v>12.322946175637393</v>
      </c>
      <c r="G63" s="52">
        <v>249.03899999999999</v>
      </c>
      <c r="H63" s="53">
        <v>22.885491216655822</v>
      </c>
    </row>
    <row r="64" spans="1:8" ht="15" x14ac:dyDescent="0.2">
      <c r="A64" s="85"/>
      <c r="B64" s="13" t="s">
        <v>19</v>
      </c>
      <c r="C64" s="52">
        <v>177.87700000000001</v>
      </c>
      <c r="D64" s="53">
        <v>16.272144962484152</v>
      </c>
      <c r="E64" s="52">
        <v>0.41599999999999998</v>
      </c>
      <c r="F64" s="53">
        <v>8.4176446782679069</v>
      </c>
      <c r="G64" s="52">
        <v>177.46100000000001</v>
      </c>
      <c r="H64" s="53">
        <v>16.30781587140552</v>
      </c>
    </row>
    <row r="65" spans="1:8" ht="15" x14ac:dyDescent="0.2">
      <c r="A65" s="85"/>
      <c r="B65" s="13" t="s">
        <v>18</v>
      </c>
      <c r="C65" s="52">
        <v>338.43</v>
      </c>
      <c r="D65" s="53">
        <v>30.959494592631494</v>
      </c>
      <c r="E65" s="52">
        <v>1.964</v>
      </c>
      <c r="F65" s="53">
        <v>39.740995548360985</v>
      </c>
      <c r="G65" s="52">
        <v>336.46699999999998</v>
      </c>
      <c r="H65" s="53">
        <v>30.919705641263157</v>
      </c>
    </row>
    <row r="66" spans="1:8" ht="15" x14ac:dyDescent="0.2">
      <c r="A66" s="85"/>
      <c r="B66" s="13" t="s">
        <v>5</v>
      </c>
      <c r="C66" s="52">
        <v>73.230999999999995</v>
      </c>
      <c r="D66" s="53">
        <v>6.6991541781549993</v>
      </c>
      <c r="E66" s="52">
        <v>0</v>
      </c>
      <c r="F66" s="53">
        <v>0</v>
      </c>
      <c r="G66" s="52">
        <v>73.230999999999995</v>
      </c>
      <c r="H66" s="53">
        <v>6.7295781274696838</v>
      </c>
    </row>
    <row r="67" spans="1:8" ht="15" x14ac:dyDescent="0.2">
      <c r="A67" s="86"/>
      <c r="B67" s="23" t="s">
        <v>0</v>
      </c>
      <c r="C67" s="67">
        <v>950.82600000000002</v>
      </c>
      <c r="D67" s="68">
        <v>86.981332640526645</v>
      </c>
      <c r="E67" s="67">
        <v>3.4529999999999998</v>
      </c>
      <c r="F67" s="68">
        <v>69.870497774180478</v>
      </c>
      <c r="G67" s="67">
        <v>947.37300000000005</v>
      </c>
      <c r="H67" s="68">
        <v>87.059040834555546</v>
      </c>
    </row>
    <row r="68" spans="1:8" ht="15" x14ac:dyDescent="0.2">
      <c r="A68" s="79" t="s">
        <v>29</v>
      </c>
      <c r="B68" s="20" t="s">
        <v>21</v>
      </c>
      <c r="C68" s="50">
        <v>836.01800000000003</v>
      </c>
      <c r="D68" s="51">
        <v>5.0679337036401648</v>
      </c>
      <c r="E68" s="50">
        <v>108.798</v>
      </c>
      <c r="F68" s="51">
        <v>2.1587337365292436</v>
      </c>
      <c r="G68" s="50">
        <v>727.22</v>
      </c>
      <c r="H68" s="51">
        <v>6.3477587537436753</v>
      </c>
    </row>
    <row r="69" spans="1:8" ht="15" x14ac:dyDescent="0.2">
      <c r="A69" s="80"/>
      <c r="B69" s="13" t="s">
        <v>20</v>
      </c>
      <c r="C69" s="52">
        <v>1585.0909999999999</v>
      </c>
      <c r="D69" s="53">
        <v>9.6088075881580206</v>
      </c>
      <c r="E69" s="52">
        <v>231.404</v>
      </c>
      <c r="F69" s="53">
        <v>4.5914412173736023</v>
      </c>
      <c r="G69" s="52">
        <v>1353.6859999999999</v>
      </c>
      <c r="H69" s="53">
        <v>11.816055878991582</v>
      </c>
    </row>
    <row r="70" spans="1:8" ht="15" x14ac:dyDescent="0.2">
      <c r="A70" s="80"/>
      <c r="B70" s="13" t="s">
        <v>19</v>
      </c>
      <c r="C70" s="52">
        <v>1049.3579999999999</v>
      </c>
      <c r="D70" s="53">
        <v>6.3611988921105009</v>
      </c>
      <c r="E70" s="52">
        <v>229.80199999999999</v>
      </c>
      <c r="F70" s="53">
        <v>4.5596548660994989</v>
      </c>
      <c r="G70" s="52">
        <v>819.55600000000004</v>
      </c>
      <c r="H70" s="53">
        <v>7.1537413343735743</v>
      </c>
    </row>
    <row r="71" spans="1:8" ht="15" x14ac:dyDescent="0.2">
      <c r="A71" s="80"/>
      <c r="B71" s="13" t="s">
        <v>18</v>
      </c>
      <c r="C71" s="52">
        <v>3269.2669999999998</v>
      </c>
      <c r="D71" s="53">
        <v>19.818267567801858</v>
      </c>
      <c r="E71" s="52">
        <v>1215.2180000000001</v>
      </c>
      <c r="F71" s="53">
        <v>24.111951449820719</v>
      </c>
      <c r="G71" s="52">
        <v>2054.049</v>
      </c>
      <c r="H71" s="53">
        <v>17.929385220935124</v>
      </c>
    </row>
    <row r="72" spans="1:8" ht="15" x14ac:dyDescent="0.2">
      <c r="A72" s="80"/>
      <c r="B72" s="13" t="s">
        <v>5</v>
      </c>
      <c r="C72" s="52">
        <v>264.34500000000003</v>
      </c>
      <c r="D72" s="53">
        <v>1.6024570462463243</v>
      </c>
      <c r="E72" s="52">
        <v>17.497</v>
      </c>
      <c r="F72" s="53">
        <v>0.34716965558238366</v>
      </c>
      <c r="G72" s="52">
        <v>246.84800000000001</v>
      </c>
      <c r="H72" s="53">
        <v>2.1546870999754111</v>
      </c>
    </row>
    <row r="73" spans="1:8" ht="15" x14ac:dyDescent="0.2">
      <c r="A73" s="81"/>
      <c r="B73" s="23" t="s">
        <v>0</v>
      </c>
      <c r="C73" s="67">
        <v>7004.0780000000004</v>
      </c>
      <c r="D73" s="68">
        <v>42.458658735965734</v>
      </c>
      <c r="E73" s="67">
        <v>1802.7190000000001</v>
      </c>
      <c r="F73" s="68">
        <v>35.768950925405449</v>
      </c>
      <c r="G73" s="67">
        <v>5201.3590000000004</v>
      </c>
      <c r="H73" s="68">
        <v>45.401628288019367</v>
      </c>
    </row>
    <row r="74" spans="1:8" ht="15" x14ac:dyDescent="0.2">
      <c r="A74" s="79" t="s">
        <v>5</v>
      </c>
      <c r="B74" s="20" t="s">
        <v>21</v>
      </c>
      <c r="C74" s="50">
        <v>26.962</v>
      </c>
      <c r="D74" s="51">
        <v>11.585447076567421</v>
      </c>
      <c r="E74" s="50">
        <v>0.48</v>
      </c>
      <c r="F74" s="51">
        <v>1.8699598737777083</v>
      </c>
      <c r="G74" s="50">
        <v>26.481999999999999</v>
      </c>
      <c r="H74" s="51">
        <v>12.789900219266471</v>
      </c>
    </row>
    <row r="75" spans="1:8" ht="15" x14ac:dyDescent="0.2">
      <c r="A75" s="85"/>
      <c r="B75" s="13" t="s">
        <v>20</v>
      </c>
      <c r="C75" s="52">
        <v>32.841999999999999</v>
      </c>
      <c r="D75" s="53">
        <v>14.112055963527453</v>
      </c>
      <c r="E75" s="52">
        <v>4.07</v>
      </c>
      <c r="F75" s="53">
        <v>15.855701429740154</v>
      </c>
      <c r="G75" s="52">
        <v>28.771999999999998</v>
      </c>
      <c r="H75" s="53">
        <v>13.895891892936142</v>
      </c>
    </row>
    <row r="76" spans="1:8" ht="15" x14ac:dyDescent="0.2">
      <c r="A76" s="85"/>
      <c r="B76" s="13" t="s">
        <v>19</v>
      </c>
      <c r="C76" s="52">
        <v>18.576000000000001</v>
      </c>
      <c r="D76" s="53">
        <v>7.982021544926801</v>
      </c>
      <c r="E76" s="52">
        <v>1.976</v>
      </c>
      <c r="F76" s="53">
        <v>7.6980014803849004</v>
      </c>
      <c r="G76" s="52">
        <v>16.600000000000001</v>
      </c>
      <c r="H76" s="53">
        <v>8.0172322196142076</v>
      </c>
    </row>
    <row r="77" spans="1:8" ht="15" x14ac:dyDescent="0.2">
      <c r="A77" s="85"/>
      <c r="B77" s="13" t="s">
        <v>18</v>
      </c>
      <c r="C77" s="52">
        <v>23.763000000000002</v>
      </c>
      <c r="D77" s="53">
        <v>10.210851527352261</v>
      </c>
      <c r="E77" s="52">
        <v>4.8280000000000003</v>
      </c>
      <c r="F77" s="53">
        <v>18.80867973041412</v>
      </c>
      <c r="G77" s="52">
        <v>18.936</v>
      </c>
      <c r="H77" s="53">
        <v>9.1454403199165437</v>
      </c>
    </row>
    <row r="78" spans="1:8" ht="15" x14ac:dyDescent="0.2">
      <c r="A78" s="85"/>
      <c r="B78" s="13" t="s">
        <v>5</v>
      </c>
      <c r="C78" s="52">
        <v>26.113</v>
      </c>
      <c r="D78" s="53">
        <v>11.220635691358396</v>
      </c>
      <c r="E78" s="52">
        <v>1.895</v>
      </c>
      <c r="F78" s="53">
        <v>7.3824457516849114</v>
      </c>
      <c r="G78" s="52">
        <v>24.216999999999999</v>
      </c>
      <c r="H78" s="53">
        <v>11.695982690505858</v>
      </c>
    </row>
    <row r="79" spans="1:8" ht="15" x14ac:dyDescent="0.2">
      <c r="A79" s="86"/>
      <c r="B79" s="23" t="s">
        <v>0</v>
      </c>
      <c r="C79" s="67">
        <v>128.256</v>
      </c>
      <c r="D79" s="68">
        <v>55.111011803732332</v>
      </c>
      <c r="E79" s="67">
        <v>13.249000000000001</v>
      </c>
      <c r="F79" s="68">
        <v>51.614788266001796</v>
      </c>
      <c r="G79" s="67">
        <v>115.00700000000001</v>
      </c>
      <c r="H79" s="68">
        <v>55.544447342239224</v>
      </c>
    </row>
    <row r="80" spans="1:8" ht="15" x14ac:dyDescent="0.2">
      <c r="A80" s="82" t="s">
        <v>0</v>
      </c>
      <c r="B80" s="20" t="s">
        <v>21</v>
      </c>
      <c r="C80" s="50">
        <v>1169.288</v>
      </c>
      <c r="D80" s="51">
        <v>5.4802394401315313</v>
      </c>
      <c r="E80" s="50">
        <v>110.968</v>
      </c>
      <c r="F80" s="51">
        <v>2.1721606860213063</v>
      </c>
      <c r="G80" s="50">
        <v>1058.32</v>
      </c>
      <c r="H80" s="51">
        <v>6.5216488398487575</v>
      </c>
    </row>
    <row r="81" spans="1:9" ht="15" x14ac:dyDescent="0.2">
      <c r="A81" s="87"/>
      <c r="B81" s="13" t="s">
        <v>20</v>
      </c>
      <c r="C81" s="52">
        <v>2342.3049999999998</v>
      </c>
      <c r="D81" s="53">
        <v>10.977956022654201</v>
      </c>
      <c r="E81" s="52">
        <v>239.054</v>
      </c>
      <c r="F81" s="53">
        <v>4.6794003734061826</v>
      </c>
      <c r="G81" s="52">
        <v>2103.2510000000002</v>
      </c>
      <c r="H81" s="53">
        <v>12.960791106717007</v>
      </c>
    </row>
    <row r="82" spans="1:9" ht="15" x14ac:dyDescent="0.2">
      <c r="A82" s="87"/>
      <c r="B82" s="13" t="s">
        <v>19</v>
      </c>
      <c r="C82" s="52">
        <v>1642.712</v>
      </c>
      <c r="D82" s="53">
        <v>7.6990913198265511</v>
      </c>
      <c r="E82" s="52">
        <v>236.15100000000001</v>
      </c>
      <c r="F82" s="53">
        <v>4.6225751402622146</v>
      </c>
      <c r="G82" s="52">
        <v>1406.5609999999999</v>
      </c>
      <c r="H82" s="53">
        <v>8.6676023450624662</v>
      </c>
    </row>
    <row r="83" spans="1:9" ht="15" x14ac:dyDescent="0.2">
      <c r="A83" s="87"/>
      <c r="B83" s="13" t="s">
        <v>18</v>
      </c>
      <c r="C83" s="52">
        <v>4912.2039999999997</v>
      </c>
      <c r="D83" s="53">
        <v>23.022603583353174</v>
      </c>
      <c r="E83" s="52">
        <v>1243.162</v>
      </c>
      <c r="F83" s="53">
        <v>24.334471403968884</v>
      </c>
      <c r="G83" s="52">
        <v>3669.0419999999999</v>
      </c>
      <c r="H83" s="53">
        <v>22.609610989735021</v>
      </c>
    </row>
    <row r="84" spans="1:9" ht="15" x14ac:dyDescent="0.2">
      <c r="A84" s="87"/>
      <c r="B84" s="13" t="s">
        <v>5</v>
      </c>
      <c r="C84" s="52">
        <v>550.26900000000001</v>
      </c>
      <c r="D84" s="53">
        <v>2.5790103691149979</v>
      </c>
      <c r="E84" s="52">
        <v>19.460999999999999</v>
      </c>
      <c r="F84" s="53">
        <v>0.38094242584042814</v>
      </c>
      <c r="G84" s="52">
        <v>530.80799999999999</v>
      </c>
      <c r="H84" s="53">
        <v>3.2709798334931204</v>
      </c>
    </row>
    <row r="85" spans="1:9" ht="15" x14ac:dyDescent="0.2">
      <c r="A85" s="88"/>
      <c r="B85" s="23" t="s">
        <v>0</v>
      </c>
      <c r="C85" s="67">
        <v>10616.78</v>
      </c>
      <c r="D85" s="68">
        <v>49.758910108715426</v>
      </c>
      <c r="E85" s="67">
        <v>1848.796</v>
      </c>
      <c r="F85" s="68">
        <v>36.18955002949901</v>
      </c>
      <c r="G85" s="67">
        <v>8767.982</v>
      </c>
      <c r="H85" s="68">
        <v>54.030633114856371</v>
      </c>
    </row>
    <row r="86" spans="1:9" x14ac:dyDescent="0.2">
      <c r="A86" s="15" t="s">
        <v>75</v>
      </c>
      <c r="B86" s="15"/>
      <c r="C86" s="15"/>
      <c r="D86" s="15"/>
      <c r="E86" s="15"/>
      <c r="F86" s="15"/>
      <c r="G86" s="15"/>
      <c r="H86" s="15"/>
    </row>
    <row r="87" spans="1:9" x14ac:dyDescent="0.2">
      <c r="A87" s="16" t="s">
        <v>76</v>
      </c>
    </row>
    <row r="89" spans="1:9" ht="15" x14ac:dyDescent="0.25">
      <c r="A89" s="1" t="s">
        <v>12</v>
      </c>
    </row>
    <row r="90" spans="1:9" ht="15" x14ac:dyDescent="0.2">
      <c r="A90" s="48"/>
      <c r="B90" s="11"/>
      <c r="C90" s="11"/>
      <c r="D90" s="11"/>
      <c r="E90" s="11"/>
      <c r="F90" s="11"/>
      <c r="G90" s="11"/>
      <c r="H90" s="11"/>
      <c r="I90" s="9"/>
    </row>
    <row r="91" spans="1:9" ht="42" customHeight="1" x14ac:dyDescent="0.2">
      <c r="A91" s="26"/>
      <c r="B91" s="19"/>
      <c r="C91" s="76" t="s">
        <v>0</v>
      </c>
      <c r="D91" s="78"/>
      <c r="E91" s="76" t="s">
        <v>24</v>
      </c>
      <c r="F91" s="83"/>
      <c r="G91" s="76" t="s">
        <v>23</v>
      </c>
      <c r="H91" s="78"/>
    </row>
    <row r="92" spans="1:9" ht="24" x14ac:dyDescent="0.2">
      <c r="A92" s="26"/>
      <c r="B92" s="19"/>
      <c r="C92" s="31" t="s">
        <v>9</v>
      </c>
      <c r="D92" s="40" t="s">
        <v>22</v>
      </c>
      <c r="E92" s="31" t="s">
        <v>9</v>
      </c>
      <c r="F92" s="40" t="s">
        <v>22</v>
      </c>
      <c r="G92" s="31" t="s">
        <v>9</v>
      </c>
      <c r="H92" s="40" t="s">
        <v>22</v>
      </c>
    </row>
    <row r="93" spans="1:9" ht="12.75" customHeight="1" x14ac:dyDescent="0.2">
      <c r="A93" s="79" t="s">
        <v>32</v>
      </c>
      <c r="B93" s="20" t="s">
        <v>21</v>
      </c>
      <c r="C93" s="50">
        <v>35.320999999999998</v>
      </c>
      <c r="D93" s="51">
        <v>12.095860059107766</v>
      </c>
      <c r="E93" s="50">
        <v>0.03</v>
      </c>
      <c r="F93" s="51">
        <v>0.6868131868131867</v>
      </c>
      <c r="G93" s="50">
        <v>35.290999999999997</v>
      </c>
      <c r="H93" s="51">
        <v>12.269113234900447</v>
      </c>
    </row>
    <row r="94" spans="1:9" ht="15" x14ac:dyDescent="0.2">
      <c r="A94" s="85"/>
      <c r="B94" s="13" t="s">
        <v>20</v>
      </c>
      <c r="C94" s="52">
        <v>57</v>
      </c>
      <c r="D94" s="53">
        <v>19.519946303024906</v>
      </c>
      <c r="E94" s="52">
        <v>0</v>
      </c>
      <c r="F94" s="53">
        <v>0</v>
      </c>
      <c r="G94" s="52">
        <v>57</v>
      </c>
      <c r="H94" s="53">
        <v>19.81636832023251</v>
      </c>
    </row>
    <row r="95" spans="1:9" ht="15" x14ac:dyDescent="0.2">
      <c r="A95" s="85"/>
      <c r="B95" s="13" t="s">
        <v>19</v>
      </c>
      <c r="C95" s="52">
        <v>25.696000000000002</v>
      </c>
      <c r="D95" s="53">
        <v>8.7997287754829472</v>
      </c>
      <c r="E95" s="52">
        <v>0.41499999999999998</v>
      </c>
      <c r="F95" s="53">
        <v>9.5009157509157482</v>
      </c>
      <c r="G95" s="52">
        <v>25.280999999999999</v>
      </c>
      <c r="H95" s="53">
        <v>8.7890808333999662</v>
      </c>
    </row>
    <row r="96" spans="1:9" ht="15" x14ac:dyDescent="0.2">
      <c r="A96" s="85"/>
      <c r="B96" s="13" t="s">
        <v>18</v>
      </c>
      <c r="C96" s="52">
        <v>73.427000000000007</v>
      </c>
      <c r="D96" s="53">
        <v>25.145457845477363</v>
      </c>
      <c r="E96" s="52">
        <v>2.9409999999999998</v>
      </c>
      <c r="F96" s="53">
        <v>67.330586080586073</v>
      </c>
      <c r="G96" s="52">
        <v>70.484999999999999</v>
      </c>
      <c r="H96" s="53">
        <v>24.504503878098046</v>
      </c>
    </row>
    <row r="97" spans="1:8" ht="15" x14ac:dyDescent="0.2">
      <c r="A97" s="85"/>
      <c r="B97" s="13" t="s">
        <v>5</v>
      </c>
      <c r="C97" s="52">
        <v>17.593</v>
      </c>
      <c r="D97" s="53">
        <v>6.0248143036687223</v>
      </c>
      <c r="E97" s="52">
        <v>0</v>
      </c>
      <c r="F97" s="53">
        <v>0</v>
      </c>
      <c r="G97" s="52">
        <v>17.593</v>
      </c>
      <c r="H97" s="53">
        <v>6.1163046992605361</v>
      </c>
    </row>
    <row r="98" spans="1:8" ht="15" x14ac:dyDescent="0.2">
      <c r="A98" s="86"/>
      <c r="B98" s="23" t="s">
        <v>0</v>
      </c>
      <c r="C98" s="67">
        <v>209.03700000000001</v>
      </c>
      <c r="D98" s="68">
        <v>71.585807286761707</v>
      </c>
      <c r="E98" s="67">
        <v>3.3860000000000001</v>
      </c>
      <c r="F98" s="68">
        <v>77.518315018315022</v>
      </c>
      <c r="G98" s="67">
        <v>205.65100000000001</v>
      </c>
      <c r="H98" s="68">
        <v>71.495718621476072</v>
      </c>
    </row>
    <row r="99" spans="1:8" ht="15" x14ac:dyDescent="0.2">
      <c r="A99" s="79" t="s">
        <v>31</v>
      </c>
      <c r="B99" s="20" t="s">
        <v>21</v>
      </c>
      <c r="C99" s="50">
        <v>172.899</v>
      </c>
      <c r="D99" s="51">
        <v>4.980890152731857</v>
      </c>
      <c r="E99" s="50">
        <v>1.196</v>
      </c>
      <c r="F99" s="51">
        <v>3.5289604909858072</v>
      </c>
      <c r="G99" s="50">
        <v>171.703</v>
      </c>
      <c r="H99" s="51">
        <v>4.9952070705527944</v>
      </c>
    </row>
    <row r="100" spans="1:8" ht="15" x14ac:dyDescent="0.2">
      <c r="A100" s="80"/>
      <c r="B100" s="13" t="s">
        <v>20</v>
      </c>
      <c r="C100" s="52">
        <v>455.221</v>
      </c>
      <c r="D100" s="53">
        <v>13.114048063995446</v>
      </c>
      <c r="E100" s="52">
        <v>2.9710000000000001</v>
      </c>
      <c r="F100" s="53">
        <v>8.766339146085981</v>
      </c>
      <c r="G100" s="52">
        <v>452.25</v>
      </c>
      <c r="H100" s="53">
        <v>13.156918619112663</v>
      </c>
    </row>
    <row r="101" spans="1:8" ht="15" x14ac:dyDescent="0.2">
      <c r="A101" s="80"/>
      <c r="B101" s="13" t="s">
        <v>19</v>
      </c>
      <c r="C101" s="52">
        <v>406.09100000000001</v>
      </c>
      <c r="D101" s="53">
        <v>11.698706545515201</v>
      </c>
      <c r="E101" s="52">
        <v>3.5419999999999998</v>
      </c>
      <c r="F101" s="53">
        <v>10.451152223304122</v>
      </c>
      <c r="G101" s="52">
        <v>402.54899999999998</v>
      </c>
      <c r="H101" s="53">
        <v>11.711010355345898</v>
      </c>
    </row>
    <row r="102" spans="1:8" ht="15" x14ac:dyDescent="0.2">
      <c r="A102" s="80"/>
      <c r="B102" s="13" t="s">
        <v>18</v>
      </c>
      <c r="C102" s="52">
        <v>1281.095</v>
      </c>
      <c r="D102" s="53">
        <v>36.905901539129886</v>
      </c>
      <c r="E102" s="52">
        <v>18.334</v>
      </c>
      <c r="F102" s="53">
        <v>54.096957894426247</v>
      </c>
      <c r="G102" s="52">
        <v>1262.76</v>
      </c>
      <c r="H102" s="53">
        <v>36.736385971190053</v>
      </c>
    </row>
    <row r="103" spans="1:8" ht="15" x14ac:dyDescent="0.2">
      <c r="A103" s="80"/>
      <c r="B103" s="13" t="s">
        <v>5</v>
      </c>
      <c r="C103" s="52">
        <v>192.524</v>
      </c>
      <c r="D103" s="53">
        <v>5.5462489416627516</v>
      </c>
      <c r="E103" s="52">
        <v>6.8000000000000005E-2</v>
      </c>
      <c r="F103" s="53">
        <v>0.20064323861792216</v>
      </c>
      <c r="G103" s="52">
        <v>192.45599999999999</v>
      </c>
      <c r="H103" s="53">
        <v>5.5989561741513452</v>
      </c>
    </row>
    <row r="104" spans="1:8" ht="15" x14ac:dyDescent="0.2">
      <c r="A104" s="81"/>
      <c r="B104" s="23" t="s">
        <v>0</v>
      </c>
      <c r="C104" s="67">
        <v>2507.83</v>
      </c>
      <c r="D104" s="68">
        <v>72.245795243035133</v>
      </c>
      <c r="E104" s="67">
        <v>26.111000000000001</v>
      </c>
      <c r="F104" s="68">
        <v>77.044052993420081</v>
      </c>
      <c r="G104" s="67">
        <v>2481.7190000000001</v>
      </c>
      <c r="H104" s="68">
        <v>72.198507282489004</v>
      </c>
    </row>
    <row r="105" spans="1:8" ht="15" x14ac:dyDescent="0.2">
      <c r="A105" s="79" t="s">
        <v>30</v>
      </c>
      <c r="B105" s="20" t="s">
        <v>21</v>
      </c>
      <c r="C105" s="50">
        <v>140.98400000000001</v>
      </c>
      <c r="D105" s="51">
        <v>10.798845234985796</v>
      </c>
      <c r="E105" s="50">
        <v>0.46500000000000002</v>
      </c>
      <c r="F105" s="51">
        <v>9.1951750049436427</v>
      </c>
      <c r="G105" s="50">
        <v>140.51900000000001</v>
      </c>
      <c r="H105" s="51">
        <v>10.80508116171597</v>
      </c>
    </row>
    <row r="106" spans="1:8" ht="15" x14ac:dyDescent="0.2">
      <c r="A106" s="85"/>
      <c r="B106" s="13" t="s">
        <v>20</v>
      </c>
      <c r="C106" s="52">
        <v>308.61500000000001</v>
      </c>
      <c r="D106" s="53">
        <v>23.638750653940455</v>
      </c>
      <c r="E106" s="52">
        <v>0.60899999999999999</v>
      </c>
      <c r="F106" s="53">
        <v>12.042713070990704</v>
      </c>
      <c r="G106" s="52">
        <v>308.00700000000001</v>
      </c>
      <c r="H106" s="53">
        <v>23.683919138170996</v>
      </c>
    </row>
    <row r="107" spans="1:8" ht="15" x14ac:dyDescent="0.2">
      <c r="A107" s="85"/>
      <c r="B107" s="13" t="s">
        <v>19</v>
      </c>
      <c r="C107" s="52">
        <v>209.66800000000001</v>
      </c>
      <c r="D107" s="53">
        <v>16.059781838570348</v>
      </c>
      <c r="E107" s="52">
        <v>0.41599999999999998</v>
      </c>
      <c r="F107" s="53">
        <v>8.2262210796915163</v>
      </c>
      <c r="G107" s="52">
        <v>209.25200000000001</v>
      </c>
      <c r="H107" s="53">
        <v>16.090242908442203</v>
      </c>
    </row>
    <row r="108" spans="1:8" ht="15" x14ac:dyDescent="0.2">
      <c r="A108" s="85"/>
      <c r="B108" s="13" t="s">
        <v>18</v>
      </c>
      <c r="C108" s="52">
        <v>395.19600000000003</v>
      </c>
      <c r="D108" s="53">
        <v>30.27053028347505</v>
      </c>
      <c r="E108" s="52">
        <v>1.964</v>
      </c>
      <c r="F108" s="53">
        <v>38.837255289697445</v>
      </c>
      <c r="G108" s="52">
        <v>393.23200000000003</v>
      </c>
      <c r="H108" s="53">
        <v>30.237218279263971</v>
      </c>
    </row>
    <row r="109" spans="1:8" ht="15" x14ac:dyDescent="0.2">
      <c r="A109" s="85"/>
      <c r="B109" s="13" t="s">
        <v>5</v>
      </c>
      <c r="C109" s="52">
        <v>97.203999999999994</v>
      </c>
      <c r="D109" s="53">
        <v>7.4454615574927594</v>
      </c>
      <c r="E109" s="52">
        <v>0</v>
      </c>
      <c r="F109" s="53">
        <v>0</v>
      </c>
      <c r="G109" s="52">
        <v>97.203999999999994</v>
      </c>
      <c r="H109" s="53">
        <v>7.4744134902998098</v>
      </c>
    </row>
    <row r="110" spans="1:8" ht="15" x14ac:dyDescent="0.2">
      <c r="A110" s="86"/>
      <c r="B110" s="23" t="s">
        <v>0</v>
      </c>
      <c r="C110" s="67">
        <v>1151.6669999999999</v>
      </c>
      <c r="D110" s="68">
        <v>88.213369568464401</v>
      </c>
      <c r="E110" s="67">
        <v>3.4529999999999998</v>
      </c>
      <c r="F110" s="68">
        <v>68.281589875420195</v>
      </c>
      <c r="G110" s="67">
        <v>1148.2139999999999</v>
      </c>
      <c r="H110" s="68">
        <v>88.29087497789294</v>
      </c>
    </row>
    <row r="111" spans="1:8" ht="15" x14ac:dyDescent="0.2">
      <c r="A111" s="79" t="s">
        <v>29</v>
      </c>
      <c r="B111" s="20" t="s">
        <v>21</v>
      </c>
      <c r="C111" s="50">
        <v>936.41399999999999</v>
      </c>
      <c r="D111" s="51">
        <v>5.1815048936933099</v>
      </c>
      <c r="E111" s="50">
        <v>117.22199999999999</v>
      </c>
      <c r="F111" s="51">
        <v>2.200604113906822</v>
      </c>
      <c r="G111" s="50">
        <v>819.19200000000001</v>
      </c>
      <c r="H111" s="51">
        <v>6.4273370369341682</v>
      </c>
    </row>
    <row r="112" spans="1:8" ht="15" x14ac:dyDescent="0.2">
      <c r="A112" s="80"/>
      <c r="B112" s="13" t="s">
        <v>20</v>
      </c>
      <c r="C112" s="52">
        <v>1771.145</v>
      </c>
      <c r="D112" s="53">
        <v>9.8003623236521857</v>
      </c>
      <c r="E112" s="52">
        <v>246.19499999999999</v>
      </c>
      <c r="F112" s="53">
        <v>4.6218093005006748</v>
      </c>
      <c r="G112" s="52">
        <v>1524.95</v>
      </c>
      <c r="H112" s="53">
        <v>11.964676918808729</v>
      </c>
    </row>
    <row r="113" spans="1:8" ht="15" x14ac:dyDescent="0.2">
      <c r="A113" s="80"/>
      <c r="B113" s="13" t="s">
        <v>19</v>
      </c>
      <c r="C113" s="52">
        <v>1175.1890000000001</v>
      </c>
      <c r="D113" s="53">
        <v>6.5027301540926858</v>
      </c>
      <c r="E113" s="52">
        <v>249.6</v>
      </c>
      <c r="F113" s="53">
        <v>4.6857312350168296</v>
      </c>
      <c r="G113" s="52">
        <v>925.58799999999997</v>
      </c>
      <c r="H113" s="53">
        <v>7.2621144168178189</v>
      </c>
    </row>
    <row r="114" spans="1:8" ht="15" x14ac:dyDescent="0.2">
      <c r="A114" s="80"/>
      <c r="B114" s="13" t="s">
        <v>18</v>
      </c>
      <c r="C114" s="52">
        <v>3475.8249999999998</v>
      </c>
      <c r="D114" s="53">
        <v>19.23295064695909</v>
      </c>
      <c r="E114" s="52">
        <v>1266.9059999999999</v>
      </c>
      <c r="F114" s="53">
        <v>23.783577788582658</v>
      </c>
      <c r="G114" s="52">
        <v>2208.9189999999999</v>
      </c>
      <c r="H114" s="53">
        <v>17.331061460912199</v>
      </c>
    </row>
    <row r="115" spans="1:8" ht="15" x14ac:dyDescent="0.2">
      <c r="A115" s="80"/>
      <c r="B115" s="13" t="s">
        <v>5</v>
      </c>
      <c r="C115" s="52">
        <v>307.767</v>
      </c>
      <c r="D115" s="53">
        <v>1.7029820321111271</v>
      </c>
      <c r="E115" s="52">
        <v>19.559000000000001</v>
      </c>
      <c r="F115" s="53">
        <v>0.36718035747473632</v>
      </c>
      <c r="G115" s="52">
        <v>288.20800000000003</v>
      </c>
      <c r="H115" s="53">
        <v>2.2612647007547961</v>
      </c>
    </row>
    <row r="116" spans="1:8" ht="15" x14ac:dyDescent="0.2">
      <c r="A116" s="81"/>
      <c r="B116" s="23" t="s">
        <v>0</v>
      </c>
      <c r="C116" s="67">
        <v>7666.3389999999999</v>
      </c>
      <c r="D116" s="68">
        <v>42.420524517160011</v>
      </c>
      <c r="E116" s="67">
        <v>1899.482</v>
      </c>
      <c r="F116" s="68">
        <v>35.658902795481723</v>
      </c>
      <c r="G116" s="67">
        <v>5766.857</v>
      </c>
      <c r="H116" s="68">
        <v>45.246454534227709</v>
      </c>
    </row>
    <row r="117" spans="1:8" ht="15" x14ac:dyDescent="0.2">
      <c r="A117" s="79" t="s">
        <v>5</v>
      </c>
      <c r="B117" s="20" t="s">
        <v>21</v>
      </c>
      <c r="C117" s="50">
        <v>32.755000000000003</v>
      </c>
      <c r="D117" s="51">
        <v>10.875195059596933</v>
      </c>
      <c r="E117" s="50">
        <v>0.626</v>
      </c>
      <c r="F117" s="51">
        <v>2.2234851175676638</v>
      </c>
      <c r="G117" s="50">
        <v>32.128999999999998</v>
      </c>
      <c r="H117" s="51">
        <v>11.767355833501197</v>
      </c>
    </row>
    <row r="118" spans="1:8" ht="15" x14ac:dyDescent="0.2">
      <c r="A118" s="85"/>
      <c r="B118" s="13" t="s">
        <v>20</v>
      </c>
      <c r="C118" s="52">
        <v>42.764000000000003</v>
      </c>
      <c r="D118" s="53">
        <v>14.198346558650687</v>
      </c>
      <c r="E118" s="52">
        <v>4.07</v>
      </c>
      <c r="F118" s="53">
        <v>14.456205157348867</v>
      </c>
      <c r="G118" s="52">
        <v>38.694000000000003</v>
      </c>
      <c r="H118" s="53">
        <v>14.171809474975735</v>
      </c>
    </row>
    <row r="119" spans="1:8" ht="15" x14ac:dyDescent="0.2">
      <c r="A119" s="85"/>
      <c r="B119" s="13" t="s">
        <v>19</v>
      </c>
      <c r="C119" s="52">
        <v>23.861999999999998</v>
      </c>
      <c r="D119" s="53">
        <v>7.9225737906304978</v>
      </c>
      <c r="E119" s="52">
        <v>1.976</v>
      </c>
      <c r="F119" s="53">
        <v>7.0185408822902611</v>
      </c>
      <c r="G119" s="52">
        <v>21.885999999999999</v>
      </c>
      <c r="H119" s="53">
        <v>8.0158221473437461</v>
      </c>
    </row>
    <row r="120" spans="1:8" ht="15" x14ac:dyDescent="0.2">
      <c r="A120" s="85"/>
      <c r="B120" s="13" t="s">
        <v>18</v>
      </c>
      <c r="C120" s="52">
        <v>30.645</v>
      </c>
      <c r="D120" s="53">
        <v>10.174640592317143</v>
      </c>
      <c r="E120" s="52">
        <v>5.2380000000000004</v>
      </c>
      <c r="F120" s="53">
        <v>18.604816367123679</v>
      </c>
      <c r="G120" s="52">
        <v>25.407</v>
      </c>
      <c r="H120" s="53">
        <v>9.3054004065412848</v>
      </c>
    </row>
    <row r="121" spans="1:8" ht="15" x14ac:dyDescent="0.2">
      <c r="A121" s="85"/>
      <c r="B121" s="13" t="s">
        <v>5</v>
      </c>
      <c r="C121" s="52">
        <v>36.659999999999997</v>
      </c>
      <c r="D121" s="53">
        <v>12.17171884856735</v>
      </c>
      <c r="E121" s="52">
        <v>2.0430000000000001</v>
      </c>
      <c r="F121" s="53">
        <v>7.2565177239468648</v>
      </c>
      <c r="G121" s="52">
        <v>34.616</v>
      </c>
      <c r="H121" s="53">
        <v>12.678228065998864</v>
      </c>
    </row>
    <row r="122" spans="1:8" ht="15" x14ac:dyDescent="0.2">
      <c r="A122" s="86"/>
      <c r="B122" s="23" t="s">
        <v>0</v>
      </c>
      <c r="C122" s="67">
        <v>166.685</v>
      </c>
      <c r="D122" s="68">
        <v>55.34214283342741</v>
      </c>
      <c r="E122" s="67">
        <v>13.952999999999999</v>
      </c>
      <c r="F122" s="68">
        <v>49.55956524827733</v>
      </c>
      <c r="G122" s="67">
        <v>152.732</v>
      </c>
      <c r="H122" s="68">
        <v>55.938615928360825</v>
      </c>
    </row>
    <row r="123" spans="1:8" ht="15" x14ac:dyDescent="0.2">
      <c r="A123" s="82" t="s">
        <v>0</v>
      </c>
      <c r="B123" s="20" t="s">
        <v>21</v>
      </c>
      <c r="C123" s="50">
        <v>1318.3720000000001</v>
      </c>
      <c r="D123" s="51">
        <v>5.6239164857965793</v>
      </c>
      <c r="E123" s="50">
        <v>119.538</v>
      </c>
      <c r="F123" s="51">
        <v>2.2143715749513593</v>
      </c>
      <c r="G123" s="50">
        <v>1198.8330000000001</v>
      </c>
      <c r="H123" s="51">
        <v>6.6439587859779756</v>
      </c>
    </row>
    <row r="124" spans="1:8" ht="15" x14ac:dyDescent="0.2">
      <c r="A124" s="87"/>
      <c r="B124" s="13" t="s">
        <v>20</v>
      </c>
      <c r="C124" s="52">
        <v>2634.7460000000001</v>
      </c>
      <c r="D124" s="53">
        <v>11.239309895300108</v>
      </c>
      <c r="E124" s="52">
        <v>253.845</v>
      </c>
      <c r="F124" s="53">
        <v>4.7023302417936375</v>
      </c>
      <c r="G124" s="52">
        <v>2380.9009999999998</v>
      </c>
      <c r="H124" s="53">
        <v>13.195005574165666</v>
      </c>
    </row>
    <row r="125" spans="1:8" ht="15" x14ac:dyDescent="0.2">
      <c r="A125" s="87"/>
      <c r="B125" s="13" t="s">
        <v>19</v>
      </c>
      <c r="C125" s="52">
        <v>1840.5060000000001</v>
      </c>
      <c r="D125" s="53">
        <v>7.85123776567427</v>
      </c>
      <c r="E125" s="52">
        <v>255.94900000000001</v>
      </c>
      <c r="F125" s="53">
        <v>4.7413056119160899</v>
      </c>
      <c r="G125" s="52">
        <v>1584.557</v>
      </c>
      <c r="H125" s="53">
        <v>8.7816496559845323</v>
      </c>
    </row>
    <row r="126" spans="1:8" ht="15" x14ac:dyDescent="0.2">
      <c r="A126" s="87"/>
      <c r="B126" s="13" t="s">
        <v>18</v>
      </c>
      <c r="C126" s="52">
        <v>5256.1869999999999</v>
      </c>
      <c r="D126" s="53">
        <v>22.421863269039132</v>
      </c>
      <c r="E126" s="52">
        <v>1295.383</v>
      </c>
      <c r="F126" s="53">
        <v>23.996212868503882</v>
      </c>
      <c r="G126" s="52">
        <v>3960.8029999999999</v>
      </c>
      <c r="H126" s="53">
        <v>21.950857118028885</v>
      </c>
    </row>
    <row r="127" spans="1:8" ht="15" x14ac:dyDescent="0.2">
      <c r="A127" s="87"/>
      <c r="B127" s="13" t="s">
        <v>5</v>
      </c>
      <c r="C127" s="52">
        <v>651.74800000000005</v>
      </c>
      <c r="D127" s="53">
        <v>2.7802291931146512</v>
      </c>
      <c r="E127" s="52">
        <v>21.67</v>
      </c>
      <c r="F127" s="53">
        <v>0.4014240829627061</v>
      </c>
      <c r="G127" s="52">
        <v>630.07799999999997</v>
      </c>
      <c r="H127" s="53">
        <v>3.4919060986404538</v>
      </c>
    </row>
    <row r="128" spans="1:8" ht="15" x14ac:dyDescent="0.2">
      <c r="A128" s="88"/>
      <c r="B128" s="23" t="s">
        <v>0</v>
      </c>
      <c r="C128" s="67">
        <v>11701.56</v>
      </c>
      <c r="D128" s="68">
        <v>49.916560874728688</v>
      </c>
      <c r="E128" s="67">
        <v>1946.386</v>
      </c>
      <c r="F128" s="68">
        <v>36.055662904543127</v>
      </c>
      <c r="G128" s="67">
        <v>9755.1730000000007</v>
      </c>
      <c r="H128" s="68">
        <v>54.063382774819459</v>
      </c>
    </row>
    <row r="129" spans="1:8" x14ac:dyDescent="0.2">
      <c r="A129" s="15" t="s">
        <v>75</v>
      </c>
      <c r="B129" s="15"/>
      <c r="C129" s="15"/>
      <c r="D129" s="15"/>
      <c r="E129" s="15"/>
      <c r="F129" s="15"/>
      <c r="G129" s="15"/>
      <c r="H129" s="15"/>
    </row>
    <row r="130" spans="1:8" x14ac:dyDescent="0.2">
      <c r="A130" s="16" t="s">
        <v>76</v>
      </c>
    </row>
  </sheetData>
  <mergeCells count="27">
    <mergeCell ref="A123:A128"/>
    <mergeCell ref="C91:D91"/>
    <mergeCell ref="E91:F91"/>
    <mergeCell ref="G91:H91"/>
    <mergeCell ref="A93:A98"/>
    <mergeCell ref="A99:A104"/>
    <mergeCell ref="A105:A110"/>
    <mergeCell ref="A68:A73"/>
    <mergeCell ref="A74:A79"/>
    <mergeCell ref="A80:A85"/>
    <mergeCell ref="A111:A116"/>
    <mergeCell ref="A117:A122"/>
    <mergeCell ref="E48:F48"/>
    <mergeCell ref="G48:H48"/>
    <mergeCell ref="A50:A55"/>
    <mergeCell ref="A56:A61"/>
    <mergeCell ref="A62:A67"/>
    <mergeCell ref="A18:A23"/>
    <mergeCell ref="A24:A29"/>
    <mergeCell ref="A30:A35"/>
    <mergeCell ref="A36:A41"/>
    <mergeCell ref="C48:D48"/>
    <mergeCell ref="C4:D4"/>
    <mergeCell ref="E4:F4"/>
    <mergeCell ref="G4:H4"/>
    <mergeCell ref="A6:A11"/>
    <mergeCell ref="A12:A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/>
  </sheetViews>
  <sheetFormatPr baseColWidth="10" defaultColWidth="9.140625" defaultRowHeight="12.75" x14ac:dyDescent="0.2"/>
  <cols>
    <col min="1" max="1" width="27" style="10" customWidth="1"/>
    <col min="2" max="2" width="19.140625" style="10" bestFit="1" customWidth="1"/>
    <col min="3" max="8" width="18.7109375" style="10" customWidth="1"/>
    <col min="9" max="16384" width="9.140625" style="10"/>
  </cols>
  <sheetData>
    <row r="1" spans="1:9" ht="15" x14ac:dyDescent="0.2">
      <c r="A1" s="6" t="s">
        <v>34</v>
      </c>
      <c r="B1" s="7"/>
      <c r="C1" s="7"/>
      <c r="D1" s="7"/>
      <c r="E1" s="7"/>
      <c r="F1" s="7"/>
      <c r="G1" s="7"/>
      <c r="H1" s="7"/>
      <c r="I1" s="9"/>
    </row>
    <row r="2" spans="1:9" ht="15" x14ac:dyDescent="0.25">
      <c r="A2" s="1" t="s">
        <v>14</v>
      </c>
      <c r="C2" s="11"/>
      <c r="D2" s="11"/>
      <c r="E2" s="11"/>
      <c r="F2" s="11"/>
      <c r="G2" s="11"/>
      <c r="H2" s="11"/>
      <c r="I2" s="9"/>
    </row>
    <row r="3" spans="1:9" ht="15" x14ac:dyDescent="0.2">
      <c r="A3" s="48"/>
      <c r="B3" s="11"/>
      <c r="C3" s="11"/>
      <c r="D3" s="11"/>
      <c r="E3" s="11"/>
      <c r="F3" s="11"/>
      <c r="G3" s="11"/>
      <c r="H3" s="11"/>
      <c r="I3" s="9"/>
    </row>
    <row r="4" spans="1:9" ht="42" customHeight="1" x14ac:dyDescent="0.2">
      <c r="A4" s="26"/>
      <c r="B4" s="19"/>
      <c r="C4" s="76" t="s">
        <v>0</v>
      </c>
      <c r="D4" s="78"/>
      <c r="E4" s="76" t="s">
        <v>24</v>
      </c>
      <c r="F4" s="83"/>
      <c r="G4" s="76" t="s">
        <v>23</v>
      </c>
      <c r="H4" s="78"/>
    </row>
    <row r="5" spans="1:9" ht="24" x14ac:dyDescent="0.2">
      <c r="A5" s="26"/>
      <c r="B5" s="19"/>
      <c r="C5" s="31" t="s">
        <v>9</v>
      </c>
      <c r="D5" s="40" t="s">
        <v>22</v>
      </c>
      <c r="E5" s="31" t="s">
        <v>9</v>
      </c>
      <c r="F5" s="40" t="s">
        <v>22</v>
      </c>
      <c r="G5" s="31" t="s">
        <v>9</v>
      </c>
      <c r="H5" s="40" t="s">
        <v>22</v>
      </c>
    </row>
    <row r="6" spans="1:9" ht="12.75" customHeight="1" x14ac:dyDescent="0.2">
      <c r="A6" s="79" t="s">
        <v>32</v>
      </c>
      <c r="B6" s="20" t="s">
        <v>21</v>
      </c>
      <c r="C6" s="50">
        <v>3.0259999999999998</v>
      </c>
      <c r="D6" s="51">
        <v>10.305135540117149</v>
      </c>
      <c r="E6" s="50" t="s">
        <v>26</v>
      </c>
      <c r="F6" s="51" t="s">
        <v>26</v>
      </c>
      <c r="G6" s="50">
        <v>3.0259999999999998</v>
      </c>
      <c r="H6" s="51">
        <v>10.348483294004993</v>
      </c>
    </row>
    <row r="7" spans="1:9" ht="15" x14ac:dyDescent="0.2">
      <c r="A7" s="85"/>
      <c r="B7" s="13" t="s">
        <v>20</v>
      </c>
      <c r="C7" s="52">
        <v>1.8420000000000001</v>
      </c>
      <c r="D7" s="53">
        <v>6.2729873314262354</v>
      </c>
      <c r="E7" s="52" t="s">
        <v>26</v>
      </c>
      <c r="F7" s="53" t="s">
        <v>26</v>
      </c>
      <c r="G7" s="52">
        <v>1.8420000000000001</v>
      </c>
      <c r="H7" s="53">
        <v>6.2993741664101783</v>
      </c>
    </row>
    <row r="8" spans="1:9" ht="15" x14ac:dyDescent="0.2">
      <c r="A8" s="85"/>
      <c r="B8" s="13" t="s">
        <v>19</v>
      </c>
      <c r="C8" s="52">
        <v>1.6160000000000001</v>
      </c>
      <c r="D8" s="53">
        <v>5.5033374199700313</v>
      </c>
      <c r="E8" s="52" t="s">
        <v>26</v>
      </c>
      <c r="F8" s="53" t="s">
        <v>26</v>
      </c>
      <c r="G8" s="52">
        <v>1.6160000000000001</v>
      </c>
      <c r="H8" s="53">
        <v>5.5264867822577894</v>
      </c>
    </row>
    <row r="9" spans="1:9" ht="15" x14ac:dyDescent="0.2">
      <c r="A9" s="85"/>
      <c r="B9" s="13" t="s">
        <v>18</v>
      </c>
      <c r="C9" s="52">
        <v>2.3450000000000002</v>
      </c>
      <c r="D9" s="53">
        <v>7.9859692140035428</v>
      </c>
      <c r="E9" s="52" t="s">
        <v>26</v>
      </c>
      <c r="F9" s="53" t="s">
        <v>26</v>
      </c>
      <c r="G9" s="52">
        <v>2.3450000000000002</v>
      </c>
      <c r="H9" s="53">
        <v>8.0195615745015569</v>
      </c>
    </row>
    <row r="10" spans="1:9" ht="15" x14ac:dyDescent="0.2">
      <c r="A10" s="85"/>
      <c r="B10" s="13" t="s">
        <v>5</v>
      </c>
      <c r="C10" s="52">
        <v>1.627</v>
      </c>
      <c r="D10" s="53">
        <v>5.5407982563683422</v>
      </c>
      <c r="E10" s="52" t="s">
        <v>26</v>
      </c>
      <c r="F10" s="53" t="s">
        <v>26</v>
      </c>
      <c r="G10" s="52">
        <v>1.627</v>
      </c>
      <c r="H10" s="53">
        <v>5.5641051947607805</v>
      </c>
    </row>
    <row r="11" spans="1:9" ht="15" x14ac:dyDescent="0.2">
      <c r="A11" s="86"/>
      <c r="B11" s="23" t="s">
        <v>0</v>
      </c>
      <c r="C11" s="67">
        <v>10.456</v>
      </c>
      <c r="D11" s="68">
        <v>35.608227761885296</v>
      </c>
      <c r="E11" s="67" t="s">
        <v>26</v>
      </c>
      <c r="F11" s="68" t="s">
        <v>26</v>
      </c>
      <c r="G11" s="67">
        <v>10.456</v>
      </c>
      <c r="H11" s="68">
        <v>35.758011011935295</v>
      </c>
    </row>
    <row r="12" spans="1:9" ht="15" x14ac:dyDescent="0.2">
      <c r="A12" s="79" t="s">
        <v>31</v>
      </c>
      <c r="B12" s="20" t="s">
        <v>21</v>
      </c>
      <c r="C12" s="50">
        <v>6.0030000000000001</v>
      </c>
      <c r="D12" s="51">
        <v>2.7344283801142422</v>
      </c>
      <c r="E12" s="50" t="s">
        <v>26</v>
      </c>
      <c r="F12" s="51" t="s">
        <v>26</v>
      </c>
      <c r="G12" s="50">
        <v>6.0030000000000001</v>
      </c>
      <c r="H12" s="51">
        <v>2.7344283801142422</v>
      </c>
    </row>
    <row r="13" spans="1:9" ht="15" x14ac:dyDescent="0.2">
      <c r="A13" s="80"/>
      <c r="B13" s="13" t="s">
        <v>20</v>
      </c>
      <c r="C13" s="52">
        <v>11.430999999999999</v>
      </c>
      <c r="D13" s="53">
        <v>5.2069383330144765</v>
      </c>
      <c r="E13" s="52" t="s">
        <v>26</v>
      </c>
      <c r="F13" s="53" t="s">
        <v>26</v>
      </c>
      <c r="G13" s="52">
        <v>11.430999999999999</v>
      </c>
      <c r="H13" s="53">
        <v>5.2069383330144765</v>
      </c>
    </row>
    <row r="14" spans="1:9" ht="15" x14ac:dyDescent="0.2">
      <c r="A14" s="80"/>
      <c r="B14" s="13" t="s">
        <v>19</v>
      </c>
      <c r="C14" s="52">
        <v>6.234</v>
      </c>
      <c r="D14" s="53">
        <v>2.8396512613080436</v>
      </c>
      <c r="E14" s="52" t="s">
        <v>26</v>
      </c>
      <c r="F14" s="53" t="s">
        <v>26</v>
      </c>
      <c r="G14" s="52">
        <v>6.234</v>
      </c>
      <c r="H14" s="53">
        <v>2.8396512613080436</v>
      </c>
    </row>
    <row r="15" spans="1:9" ht="15" x14ac:dyDescent="0.2">
      <c r="A15" s="80"/>
      <c r="B15" s="13" t="s">
        <v>18</v>
      </c>
      <c r="C15" s="52">
        <v>24.649000000000001</v>
      </c>
      <c r="D15" s="53">
        <v>11.227873586779271</v>
      </c>
      <c r="E15" s="52" t="s">
        <v>26</v>
      </c>
      <c r="F15" s="53" t="s">
        <v>26</v>
      </c>
      <c r="G15" s="52">
        <v>24.649000000000001</v>
      </c>
      <c r="H15" s="53">
        <v>11.227873586779271</v>
      </c>
    </row>
    <row r="16" spans="1:9" ht="15" x14ac:dyDescent="0.2">
      <c r="A16" s="80"/>
      <c r="B16" s="13" t="s">
        <v>5</v>
      </c>
      <c r="C16" s="52">
        <v>6.875</v>
      </c>
      <c r="D16" s="53">
        <v>3.1316333688631377</v>
      </c>
      <c r="E16" s="52" t="s">
        <v>26</v>
      </c>
      <c r="F16" s="53" t="s">
        <v>26</v>
      </c>
      <c r="G16" s="52">
        <v>6.875</v>
      </c>
      <c r="H16" s="53">
        <v>3.1316333688631377</v>
      </c>
    </row>
    <row r="17" spans="1:8" ht="15" x14ac:dyDescent="0.2">
      <c r="A17" s="81"/>
      <c r="B17" s="23" t="s">
        <v>0</v>
      </c>
      <c r="C17" s="67">
        <v>55.192999999999998</v>
      </c>
      <c r="D17" s="68">
        <v>25.140980440387366</v>
      </c>
      <c r="E17" s="67" t="s">
        <v>26</v>
      </c>
      <c r="F17" s="68" t="s">
        <v>26</v>
      </c>
      <c r="G17" s="67">
        <v>55.192999999999998</v>
      </c>
      <c r="H17" s="68">
        <v>25.140980440387366</v>
      </c>
    </row>
    <row r="18" spans="1:8" ht="15" x14ac:dyDescent="0.2">
      <c r="A18" s="79" t="s">
        <v>30</v>
      </c>
      <c r="B18" s="20" t="s">
        <v>21</v>
      </c>
      <c r="C18" s="50">
        <v>2.4590000000000001</v>
      </c>
      <c r="D18" s="51">
        <v>1.1576722266947259</v>
      </c>
      <c r="E18" s="50" t="s">
        <v>26</v>
      </c>
      <c r="F18" s="51" t="s">
        <v>26</v>
      </c>
      <c r="G18" s="50">
        <v>2.4590000000000001</v>
      </c>
      <c r="H18" s="51">
        <v>1.1582993395950898</v>
      </c>
    </row>
    <row r="19" spans="1:8" ht="15" x14ac:dyDescent="0.2">
      <c r="A19" s="85"/>
      <c r="B19" s="13" t="s">
        <v>20</v>
      </c>
      <c r="C19" s="52">
        <v>3.4550000000000001</v>
      </c>
      <c r="D19" s="53">
        <v>1.6265789114397224</v>
      </c>
      <c r="E19" s="52" t="s">
        <v>26</v>
      </c>
      <c r="F19" s="53" t="s">
        <v>26</v>
      </c>
      <c r="G19" s="52">
        <v>3.4550000000000001</v>
      </c>
      <c r="H19" s="53">
        <v>1.6274600318426333</v>
      </c>
    </row>
    <row r="20" spans="1:8" ht="15" x14ac:dyDescent="0.2">
      <c r="A20" s="85"/>
      <c r="B20" s="13" t="s">
        <v>19</v>
      </c>
      <c r="C20" s="52">
        <v>2.141</v>
      </c>
      <c r="D20" s="53">
        <v>1.0079610562640944</v>
      </c>
      <c r="E20" s="52" t="s">
        <v>26</v>
      </c>
      <c r="F20" s="53" t="s">
        <v>26</v>
      </c>
      <c r="G20" s="52">
        <v>2.141</v>
      </c>
      <c r="H20" s="53">
        <v>1.0085070703835246</v>
      </c>
    </row>
    <row r="21" spans="1:8" ht="15" x14ac:dyDescent="0.2">
      <c r="A21" s="85"/>
      <c r="B21" s="13" t="s">
        <v>18</v>
      </c>
      <c r="C21" s="52">
        <v>3.2519999999999998</v>
      </c>
      <c r="D21" s="53">
        <v>1.5310085730830614</v>
      </c>
      <c r="E21" s="52">
        <v>0.115</v>
      </c>
      <c r="F21" s="53">
        <v>100</v>
      </c>
      <c r="G21" s="52">
        <v>3.137</v>
      </c>
      <c r="H21" s="53">
        <v>1.4776677626310681</v>
      </c>
    </row>
    <row r="22" spans="1:8" ht="15" x14ac:dyDescent="0.2">
      <c r="A22" s="85"/>
      <c r="B22" s="13" t="s">
        <v>5</v>
      </c>
      <c r="C22" s="52">
        <v>0.26100000000000001</v>
      </c>
      <c r="D22" s="53">
        <v>0.12287614931570698</v>
      </c>
      <c r="E22" s="52" t="s">
        <v>26</v>
      </c>
      <c r="F22" s="53" t="s">
        <v>26</v>
      </c>
      <c r="G22" s="52">
        <v>0.26100000000000001</v>
      </c>
      <c r="H22" s="53">
        <v>0.12294271152269966</v>
      </c>
    </row>
    <row r="23" spans="1:8" ht="15" x14ac:dyDescent="0.2">
      <c r="A23" s="86"/>
      <c r="B23" s="23" t="s">
        <v>0</v>
      </c>
      <c r="C23" s="67">
        <v>11.568</v>
      </c>
      <c r="D23" s="68">
        <v>5.4460969167973108</v>
      </c>
      <c r="E23" s="67">
        <v>0.115</v>
      </c>
      <c r="F23" s="68">
        <v>100</v>
      </c>
      <c r="G23" s="67">
        <v>11.452999999999999</v>
      </c>
      <c r="H23" s="68">
        <v>5.394876915975015</v>
      </c>
    </row>
    <row r="24" spans="1:8" ht="15" x14ac:dyDescent="0.2">
      <c r="A24" s="79" t="s">
        <v>29</v>
      </c>
      <c r="B24" s="20" t="s">
        <v>21</v>
      </c>
      <c r="C24" s="50">
        <v>141.01900000000001</v>
      </c>
      <c r="D24" s="51">
        <v>8.9478095731200877</v>
      </c>
      <c r="E24" s="50">
        <v>17.526</v>
      </c>
      <c r="F24" s="51">
        <v>6.1085144870709032</v>
      </c>
      <c r="G24" s="50">
        <v>123.49299999999999</v>
      </c>
      <c r="H24" s="51">
        <v>9.579739757630481</v>
      </c>
    </row>
    <row r="25" spans="1:8" ht="15" x14ac:dyDescent="0.2">
      <c r="A25" s="80"/>
      <c r="B25" s="13" t="s">
        <v>20</v>
      </c>
      <c r="C25" s="52">
        <v>254.07400000000001</v>
      </c>
      <c r="D25" s="53">
        <v>16.121272803529404</v>
      </c>
      <c r="E25" s="52">
        <v>43.947000000000003</v>
      </c>
      <c r="F25" s="53">
        <v>15.317293516107783</v>
      </c>
      <c r="G25" s="52">
        <v>210.12799999999999</v>
      </c>
      <c r="H25" s="53">
        <v>16.300288727226466</v>
      </c>
    </row>
    <row r="26" spans="1:8" ht="15" x14ac:dyDescent="0.2">
      <c r="A26" s="80"/>
      <c r="B26" s="13" t="s">
        <v>19</v>
      </c>
      <c r="C26" s="52">
        <v>181.81899999999999</v>
      </c>
      <c r="D26" s="53">
        <v>11.536614135507421</v>
      </c>
      <c r="E26" s="52">
        <v>35.5</v>
      </c>
      <c r="F26" s="53">
        <v>12.373174956693887</v>
      </c>
      <c r="G26" s="52">
        <v>146.31899999999999</v>
      </c>
      <c r="H26" s="53">
        <v>11.350424247501756</v>
      </c>
    </row>
    <row r="27" spans="1:8" ht="15" x14ac:dyDescent="0.2">
      <c r="A27" s="80"/>
      <c r="B27" s="13" t="s">
        <v>18</v>
      </c>
      <c r="C27" s="52">
        <v>299.755</v>
      </c>
      <c r="D27" s="53">
        <v>19.019782147019988</v>
      </c>
      <c r="E27" s="52">
        <v>88.768000000000001</v>
      </c>
      <c r="F27" s="53">
        <v>30.939211114247971</v>
      </c>
      <c r="G27" s="52">
        <v>210.98699999999999</v>
      </c>
      <c r="H27" s="53">
        <v>16.36692405434464</v>
      </c>
    </row>
    <row r="28" spans="1:8" ht="15" x14ac:dyDescent="0.2">
      <c r="A28" s="80"/>
      <c r="B28" s="13" t="s">
        <v>5</v>
      </c>
      <c r="C28" s="52">
        <v>37.088999999999999</v>
      </c>
      <c r="D28" s="53">
        <v>2.3533375591760746</v>
      </c>
      <c r="E28" s="52">
        <v>4.407</v>
      </c>
      <c r="F28" s="53">
        <v>1.5360163953281678</v>
      </c>
      <c r="G28" s="52">
        <v>32.682000000000002</v>
      </c>
      <c r="H28" s="53">
        <v>2.5352453560839838</v>
      </c>
    </row>
    <row r="29" spans="1:8" ht="15" x14ac:dyDescent="0.2">
      <c r="A29" s="81"/>
      <c r="B29" s="23" t="s">
        <v>0</v>
      </c>
      <c r="C29" s="67">
        <v>913.75699999999995</v>
      </c>
      <c r="D29" s="68">
        <v>57.978879669445185</v>
      </c>
      <c r="E29" s="67">
        <v>190.148</v>
      </c>
      <c r="F29" s="68">
        <v>66.274210469448718</v>
      </c>
      <c r="G29" s="67">
        <v>723.60900000000004</v>
      </c>
      <c r="H29" s="68">
        <v>56.132622142787326</v>
      </c>
    </row>
    <row r="30" spans="1:8" ht="15" x14ac:dyDescent="0.2">
      <c r="A30" s="79" t="s">
        <v>5</v>
      </c>
      <c r="B30" s="20" t="s">
        <v>21</v>
      </c>
      <c r="C30" s="50">
        <v>6.2759999999999998</v>
      </c>
      <c r="D30" s="51">
        <v>9.1664597543342055</v>
      </c>
      <c r="E30" s="50" t="s">
        <v>26</v>
      </c>
      <c r="F30" s="51" t="s">
        <v>26</v>
      </c>
      <c r="G30" s="50">
        <v>6.2759999999999998</v>
      </c>
      <c r="H30" s="51">
        <v>9.5118291629408471</v>
      </c>
    </row>
    <row r="31" spans="1:8" ht="15" x14ac:dyDescent="0.2">
      <c r="A31" s="85"/>
      <c r="B31" s="13" t="s">
        <v>20</v>
      </c>
      <c r="C31" s="52">
        <v>10.249000000000001</v>
      </c>
      <c r="D31" s="53">
        <v>14.969255261658903</v>
      </c>
      <c r="E31" s="52">
        <v>1.679</v>
      </c>
      <c r="F31" s="53">
        <v>67.565392354124754</v>
      </c>
      <c r="G31" s="52">
        <v>8.57</v>
      </c>
      <c r="H31" s="53">
        <v>12.988587623709858</v>
      </c>
    </row>
    <row r="32" spans="1:8" ht="15" x14ac:dyDescent="0.2">
      <c r="A32" s="85"/>
      <c r="B32" s="13" t="s">
        <v>19</v>
      </c>
      <c r="C32" s="52">
        <v>4.7089999999999996</v>
      </c>
      <c r="D32" s="53">
        <v>6.8777659310324673</v>
      </c>
      <c r="E32" s="52">
        <v>0.10299999999999999</v>
      </c>
      <c r="F32" s="53">
        <v>4.1448692152917506</v>
      </c>
      <c r="G32" s="52">
        <v>4.6059999999999999</v>
      </c>
      <c r="H32" s="53">
        <v>6.9807975023112716</v>
      </c>
    </row>
    <row r="33" spans="1:9" ht="15" x14ac:dyDescent="0.2">
      <c r="A33" s="85"/>
      <c r="B33" s="13" t="s">
        <v>18</v>
      </c>
      <c r="C33" s="52">
        <v>7.8259999999999996</v>
      </c>
      <c r="D33" s="53">
        <v>11.430324097740517</v>
      </c>
      <c r="E33" s="52" t="s">
        <v>26</v>
      </c>
      <c r="F33" s="53" t="s">
        <v>26</v>
      </c>
      <c r="G33" s="52">
        <v>7.8259999999999996</v>
      </c>
      <c r="H33" s="53">
        <v>11.860990285082069</v>
      </c>
    </row>
    <row r="34" spans="1:9" ht="15" x14ac:dyDescent="0.2">
      <c r="A34" s="85"/>
      <c r="B34" s="13" t="s">
        <v>5</v>
      </c>
      <c r="C34" s="52">
        <v>0.97799999999999998</v>
      </c>
      <c r="D34" s="53">
        <v>1.4284253728073377</v>
      </c>
      <c r="E34" s="52" t="s">
        <v>26</v>
      </c>
      <c r="F34" s="53" t="s">
        <v>26</v>
      </c>
      <c r="G34" s="52">
        <v>0.97799999999999998</v>
      </c>
      <c r="H34" s="53">
        <v>1.4822448886800745</v>
      </c>
    </row>
    <row r="35" spans="1:9" ht="15" x14ac:dyDescent="0.2">
      <c r="A35" s="86"/>
      <c r="B35" s="23" t="s">
        <v>0</v>
      </c>
      <c r="C35" s="67">
        <v>30.038</v>
      </c>
      <c r="D35" s="68">
        <v>43.872230417573434</v>
      </c>
      <c r="E35" s="67">
        <v>1.7809999999999999</v>
      </c>
      <c r="F35" s="68">
        <v>71.670020120724345</v>
      </c>
      <c r="G35" s="67">
        <v>28.256</v>
      </c>
      <c r="H35" s="68">
        <v>42.824449462724125</v>
      </c>
    </row>
    <row r="36" spans="1:9" ht="15" x14ac:dyDescent="0.2">
      <c r="A36" s="82" t="s">
        <v>0</v>
      </c>
      <c r="B36" s="20" t="s">
        <v>21</v>
      </c>
      <c r="C36" s="50">
        <v>158.78299999999999</v>
      </c>
      <c r="D36" s="51">
        <v>7.5402983770476855</v>
      </c>
      <c r="E36" s="50">
        <v>17.526</v>
      </c>
      <c r="F36" s="51">
        <v>6.051085162653556</v>
      </c>
      <c r="G36" s="50">
        <v>141.25700000000001</v>
      </c>
      <c r="H36" s="51">
        <v>7.7777967433432256</v>
      </c>
    </row>
    <row r="37" spans="1:9" ht="15" x14ac:dyDescent="0.2">
      <c r="A37" s="87"/>
      <c r="B37" s="13" t="s">
        <v>20</v>
      </c>
      <c r="C37" s="52">
        <v>281.05099999999999</v>
      </c>
      <c r="D37" s="53">
        <v>13.346569841655775</v>
      </c>
      <c r="E37" s="52">
        <v>45.625</v>
      </c>
      <c r="F37" s="53">
        <v>15.752639538175767</v>
      </c>
      <c r="G37" s="52">
        <v>235.42599999999999</v>
      </c>
      <c r="H37" s="53">
        <v>12.962866095827618</v>
      </c>
    </row>
    <row r="38" spans="1:9" ht="15" x14ac:dyDescent="0.2">
      <c r="A38" s="87"/>
      <c r="B38" s="13" t="s">
        <v>19</v>
      </c>
      <c r="C38" s="52">
        <v>196.51900000000001</v>
      </c>
      <c r="D38" s="53">
        <v>9.3323082241740885</v>
      </c>
      <c r="E38" s="52">
        <v>35.603000000000002</v>
      </c>
      <c r="F38" s="53">
        <v>12.292410421428423</v>
      </c>
      <c r="G38" s="52">
        <v>160.916</v>
      </c>
      <c r="H38" s="53">
        <v>8.8602472143102169</v>
      </c>
    </row>
    <row r="39" spans="1:9" ht="15" x14ac:dyDescent="0.2">
      <c r="A39" s="87"/>
      <c r="B39" s="13" t="s">
        <v>18</v>
      </c>
      <c r="C39" s="52">
        <v>337.827</v>
      </c>
      <c r="D39" s="53">
        <v>16.042752560556789</v>
      </c>
      <c r="E39" s="52">
        <v>88.882999999999996</v>
      </c>
      <c r="F39" s="53">
        <v>30.688040768694279</v>
      </c>
      <c r="G39" s="52">
        <v>248.94399999999999</v>
      </c>
      <c r="H39" s="53">
        <v>13.707185006582581</v>
      </c>
    </row>
    <row r="40" spans="1:9" ht="15" x14ac:dyDescent="0.2">
      <c r="A40" s="87"/>
      <c r="B40" s="13" t="s">
        <v>5</v>
      </c>
      <c r="C40" s="52">
        <v>46.83</v>
      </c>
      <c r="D40" s="53">
        <v>2.2238663647691701</v>
      </c>
      <c r="E40" s="52">
        <v>4.407</v>
      </c>
      <c r="F40" s="53">
        <v>1.5215755056381501</v>
      </c>
      <c r="G40" s="52">
        <v>42.423000000000002</v>
      </c>
      <c r="H40" s="53">
        <v>2.3358663375468094</v>
      </c>
    </row>
    <row r="41" spans="1:9" ht="15" x14ac:dyDescent="0.2">
      <c r="A41" s="88"/>
      <c r="B41" s="23" t="s">
        <v>0</v>
      </c>
      <c r="C41" s="67">
        <v>1021.01</v>
      </c>
      <c r="D41" s="68">
        <v>48.485795368203512</v>
      </c>
      <c r="E41" s="67">
        <v>192.04400000000001</v>
      </c>
      <c r="F41" s="68">
        <v>66.305751396590182</v>
      </c>
      <c r="G41" s="67">
        <v>828.96600000000001</v>
      </c>
      <c r="H41" s="68">
        <v>45.643961397610447</v>
      </c>
    </row>
    <row r="42" spans="1:9" ht="15" x14ac:dyDescent="0.2">
      <c r="A42" s="35" t="s">
        <v>72</v>
      </c>
      <c r="B42" s="34"/>
      <c r="C42" s="34"/>
      <c r="D42" s="34"/>
      <c r="E42" s="34"/>
      <c r="F42" s="34"/>
      <c r="G42" s="34"/>
    </row>
    <row r="43" spans="1:9" x14ac:dyDescent="0.2">
      <c r="A43" s="15" t="s">
        <v>75</v>
      </c>
      <c r="B43" s="15"/>
      <c r="C43" s="15"/>
      <c r="D43" s="15"/>
      <c r="E43" s="15"/>
      <c r="F43" s="15"/>
      <c r="G43" s="15"/>
      <c r="H43" s="15"/>
    </row>
    <row r="44" spans="1:9" x14ac:dyDescent="0.2">
      <c r="A44" s="16" t="s">
        <v>76</v>
      </c>
    </row>
    <row r="46" spans="1:9" ht="15" x14ac:dyDescent="0.25">
      <c r="A46" s="1" t="s">
        <v>13</v>
      </c>
    </row>
    <row r="47" spans="1:9" ht="15" x14ac:dyDescent="0.2">
      <c r="A47" s="48"/>
      <c r="B47" s="11"/>
      <c r="C47" s="11"/>
      <c r="D47" s="11"/>
      <c r="E47" s="11"/>
      <c r="F47" s="11"/>
      <c r="G47" s="11"/>
      <c r="H47" s="11"/>
      <c r="I47" s="9"/>
    </row>
    <row r="48" spans="1:9" ht="42" customHeight="1" x14ac:dyDescent="0.2">
      <c r="A48" s="26"/>
      <c r="B48" s="19"/>
      <c r="C48" s="76" t="s">
        <v>0</v>
      </c>
      <c r="D48" s="78"/>
      <c r="E48" s="76" t="s">
        <v>24</v>
      </c>
      <c r="F48" s="83"/>
      <c r="G48" s="76" t="s">
        <v>23</v>
      </c>
      <c r="H48" s="78"/>
    </row>
    <row r="49" spans="1:8" ht="24" x14ac:dyDescent="0.2">
      <c r="A49" s="26"/>
      <c r="B49" s="19"/>
      <c r="C49" s="31" t="s">
        <v>9</v>
      </c>
      <c r="D49" s="40" t="s">
        <v>22</v>
      </c>
      <c r="E49" s="31" t="s">
        <v>9</v>
      </c>
      <c r="F49" s="40" t="s">
        <v>22</v>
      </c>
      <c r="G49" s="31" t="s">
        <v>9</v>
      </c>
      <c r="H49" s="40" t="s">
        <v>22</v>
      </c>
    </row>
    <row r="50" spans="1:8" ht="12.75" customHeight="1" x14ac:dyDescent="0.2">
      <c r="A50" s="79" t="s">
        <v>32</v>
      </c>
      <c r="B50" s="20" t="s">
        <v>21</v>
      </c>
      <c r="C50" s="50">
        <v>13.835000000000001</v>
      </c>
      <c r="D50" s="51">
        <v>5.2675664870833261</v>
      </c>
      <c r="E50" s="50">
        <v>9.6000000000000002E-2</v>
      </c>
      <c r="F50" s="51">
        <v>2.2614840989399294</v>
      </c>
      <c r="G50" s="50">
        <v>13.739000000000001</v>
      </c>
      <c r="H50" s="51">
        <v>5.3169504643962853</v>
      </c>
    </row>
    <row r="51" spans="1:8" ht="15" x14ac:dyDescent="0.2">
      <c r="A51" s="85"/>
      <c r="B51" s="13" t="s">
        <v>20</v>
      </c>
      <c r="C51" s="52">
        <v>16.064</v>
      </c>
      <c r="D51" s="53">
        <v>6.1162405528374801</v>
      </c>
      <c r="E51" s="52">
        <v>9.0999999999999998E-2</v>
      </c>
      <c r="F51" s="53">
        <v>2.1436984687868077</v>
      </c>
      <c r="G51" s="52">
        <v>15.973000000000001</v>
      </c>
      <c r="H51" s="53">
        <v>6.181501547987617</v>
      </c>
    </row>
    <row r="52" spans="1:8" ht="15" x14ac:dyDescent="0.2">
      <c r="A52" s="85"/>
      <c r="B52" s="13" t="s">
        <v>19</v>
      </c>
      <c r="C52" s="52">
        <v>8.0289999999999999</v>
      </c>
      <c r="D52" s="53">
        <v>3.0569780502198789</v>
      </c>
      <c r="E52" s="52">
        <v>0</v>
      </c>
      <c r="F52" s="53">
        <v>0</v>
      </c>
      <c r="G52" s="52">
        <v>8.0289999999999999</v>
      </c>
      <c r="H52" s="53">
        <v>3.1071981424148611</v>
      </c>
    </row>
    <row r="53" spans="1:8" ht="15" x14ac:dyDescent="0.2">
      <c r="A53" s="85"/>
      <c r="B53" s="13" t="s">
        <v>18</v>
      </c>
      <c r="C53" s="52">
        <v>28.713999999999999</v>
      </c>
      <c r="D53" s="53">
        <v>10.932627691370481</v>
      </c>
      <c r="E53" s="52">
        <v>0.79500000000000004</v>
      </c>
      <c r="F53" s="53">
        <v>18.727915194346288</v>
      </c>
      <c r="G53" s="52">
        <v>27.919</v>
      </c>
      <c r="H53" s="53">
        <v>10.804566563467494</v>
      </c>
    </row>
    <row r="54" spans="1:8" ht="15" x14ac:dyDescent="0.2">
      <c r="A54" s="85"/>
      <c r="B54" s="13" t="s">
        <v>5</v>
      </c>
      <c r="C54" s="52">
        <v>5.8739999999999997</v>
      </c>
      <c r="D54" s="53">
        <v>2.2364788973709762</v>
      </c>
      <c r="E54" s="52">
        <v>0</v>
      </c>
      <c r="F54" s="53">
        <v>0</v>
      </c>
      <c r="G54" s="52">
        <v>5.8739999999999997</v>
      </c>
      <c r="H54" s="53">
        <v>2.2732198142414859</v>
      </c>
    </row>
    <row r="55" spans="1:8" ht="15" x14ac:dyDescent="0.2">
      <c r="A55" s="86"/>
      <c r="B55" s="23" t="s">
        <v>0</v>
      </c>
      <c r="C55" s="67">
        <v>72.516000000000005</v>
      </c>
      <c r="D55" s="68">
        <v>27.60989167888215</v>
      </c>
      <c r="E55" s="67">
        <v>0.98199999999999998</v>
      </c>
      <c r="F55" s="68">
        <v>23.133097762073028</v>
      </c>
      <c r="G55" s="67">
        <v>71.534000000000006</v>
      </c>
      <c r="H55" s="68">
        <v>27.683436532507745</v>
      </c>
    </row>
    <row r="56" spans="1:8" ht="15" x14ac:dyDescent="0.2">
      <c r="A56" s="79" t="s">
        <v>31</v>
      </c>
      <c r="B56" s="20" t="s">
        <v>21</v>
      </c>
      <c r="C56" s="50">
        <v>74.322000000000003</v>
      </c>
      <c r="D56" s="51">
        <v>2.2856267713745866</v>
      </c>
      <c r="E56" s="50">
        <v>0.26500000000000001</v>
      </c>
      <c r="F56" s="51">
        <v>0.78191850343749081</v>
      </c>
      <c r="G56" s="50">
        <v>74.057000000000002</v>
      </c>
      <c r="H56" s="51">
        <v>2.301464251740541</v>
      </c>
    </row>
    <row r="57" spans="1:8" ht="15" x14ac:dyDescent="0.2">
      <c r="A57" s="80"/>
      <c r="B57" s="13" t="s">
        <v>20</v>
      </c>
      <c r="C57" s="52">
        <v>167.67699999999999</v>
      </c>
      <c r="D57" s="53">
        <v>5.1565759821287989</v>
      </c>
      <c r="E57" s="52">
        <v>0.89500000000000002</v>
      </c>
      <c r="F57" s="53">
        <v>2.6408190965152993</v>
      </c>
      <c r="G57" s="52">
        <v>166.78200000000001</v>
      </c>
      <c r="H57" s="53">
        <v>5.1830726445007356</v>
      </c>
    </row>
    <row r="58" spans="1:8" ht="15" x14ac:dyDescent="0.2">
      <c r="A58" s="80"/>
      <c r="B58" s="13" t="s">
        <v>19</v>
      </c>
      <c r="C58" s="52">
        <v>146.36699999999999</v>
      </c>
      <c r="D58" s="53">
        <v>4.5012288911195082</v>
      </c>
      <c r="E58" s="52">
        <v>0.45</v>
      </c>
      <c r="F58" s="53">
        <v>1.3277861379127205</v>
      </c>
      <c r="G58" s="52">
        <v>145.917</v>
      </c>
      <c r="H58" s="53">
        <v>4.5346524868847586</v>
      </c>
    </row>
    <row r="59" spans="1:8" ht="15" x14ac:dyDescent="0.2">
      <c r="A59" s="80"/>
      <c r="B59" s="13" t="s">
        <v>18</v>
      </c>
      <c r="C59" s="52">
        <v>436.48700000000002</v>
      </c>
      <c r="D59" s="53">
        <v>13.423298250275547</v>
      </c>
      <c r="E59" s="52">
        <v>5.6980000000000004</v>
      </c>
      <c r="F59" s="53">
        <v>16.812723141837068</v>
      </c>
      <c r="G59" s="52">
        <v>430.78899999999999</v>
      </c>
      <c r="H59" s="53">
        <v>13.3875998696012</v>
      </c>
    </row>
    <row r="60" spans="1:8" ht="15" x14ac:dyDescent="0.2">
      <c r="A60" s="80"/>
      <c r="B60" s="13" t="s">
        <v>5</v>
      </c>
      <c r="C60" s="52">
        <v>83.370999999999995</v>
      </c>
      <c r="D60" s="53">
        <v>2.5639109490631395</v>
      </c>
      <c r="E60" s="52">
        <v>0.47299999999999998</v>
      </c>
      <c r="F60" s="53">
        <v>1.3956507627393704</v>
      </c>
      <c r="G60" s="52">
        <v>82.897999999999996</v>
      </c>
      <c r="H60" s="53">
        <v>2.5762153954492808</v>
      </c>
    </row>
    <row r="61" spans="1:8" ht="15" x14ac:dyDescent="0.2">
      <c r="A61" s="81"/>
      <c r="B61" s="23" t="s">
        <v>0</v>
      </c>
      <c r="C61" s="67">
        <v>908.22400000000005</v>
      </c>
      <c r="D61" s="68">
        <v>27.930640843961584</v>
      </c>
      <c r="E61" s="67">
        <v>7.78</v>
      </c>
      <c r="F61" s="68">
        <v>22.955947006579919</v>
      </c>
      <c r="G61" s="67">
        <v>900.44299999999998</v>
      </c>
      <c r="H61" s="68">
        <v>27.983004648176511</v>
      </c>
    </row>
    <row r="62" spans="1:8" ht="15" x14ac:dyDescent="0.2">
      <c r="A62" s="79" t="s">
        <v>30</v>
      </c>
      <c r="B62" s="20" t="s">
        <v>21</v>
      </c>
      <c r="C62" s="50">
        <v>15.041</v>
      </c>
      <c r="D62" s="51">
        <v>1.3759470441975306</v>
      </c>
      <c r="E62" s="50">
        <v>0</v>
      </c>
      <c r="F62" s="51">
        <v>0</v>
      </c>
      <c r="G62" s="50">
        <v>15.041</v>
      </c>
      <c r="H62" s="51">
        <v>1.3821958544232842</v>
      </c>
    </row>
    <row r="63" spans="1:8" ht="15" x14ac:dyDescent="0.2">
      <c r="A63" s="85"/>
      <c r="B63" s="13" t="s">
        <v>20</v>
      </c>
      <c r="C63" s="52">
        <v>43.945999999999998</v>
      </c>
      <c r="D63" s="53">
        <v>4.0201694571042266</v>
      </c>
      <c r="E63" s="52">
        <v>0.56200000000000006</v>
      </c>
      <c r="F63" s="53">
        <v>11.371914204775395</v>
      </c>
      <c r="G63" s="52">
        <v>43.383000000000003</v>
      </c>
      <c r="H63" s="53">
        <v>3.9866898977757694</v>
      </c>
    </row>
    <row r="64" spans="1:8" ht="15" x14ac:dyDescent="0.2">
      <c r="A64" s="85"/>
      <c r="B64" s="13" t="s">
        <v>19</v>
      </c>
      <c r="C64" s="52">
        <v>27.492000000000001</v>
      </c>
      <c r="D64" s="53">
        <v>2.5149615144656945</v>
      </c>
      <c r="E64" s="52">
        <v>0.153</v>
      </c>
      <c r="F64" s="53">
        <v>3.0959125859975716</v>
      </c>
      <c r="G64" s="52">
        <v>27.338999999999999</v>
      </c>
      <c r="H64" s="53">
        <v>2.5123231476682508</v>
      </c>
    </row>
    <row r="65" spans="1:8" ht="15" x14ac:dyDescent="0.2">
      <c r="A65" s="85"/>
      <c r="B65" s="13" t="s">
        <v>18</v>
      </c>
      <c r="C65" s="52">
        <v>49.338999999999999</v>
      </c>
      <c r="D65" s="53">
        <v>4.5135197934752975</v>
      </c>
      <c r="E65" s="52">
        <v>0.77400000000000002</v>
      </c>
      <c r="F65" s="53">
        <v>15.66167543504654</v>
      </c>
      <c r="G65" s="52">
        <v>48.566000000000003</v>
      </c>
      <c r="H65" s="53">
        <v>4.4629827714860193</v>
      </c>
    </row>
    <row r="66" spans="1:8" ht="15" x14ac:dyDescent="0.2">
      <c r="A66" s="85"/>
      <c r="B66" s="13" t="s">
        <v>5</v>
      </c>
      <c r="C66" s="52">
        <v>6.4939999999999998</v>
      </c>
      <c r="D66" s="53">
        <v>0.59406955023062047</v>
      </c>
      <c r="E66" s="52">
        <v>0</v>
      </c>
      <c r="F66" s="53">
        <v>0</v>
      </c>
      <c r="G66" s="52">
        <v>6.4939999999999998</v>
      </c>
      <c r="H66" s="53">
        <v>0.59676749409113805</v>
      </c>
    </row>
    <row r="67" spans="1:8" ht="15" x14ac:dyDescent="0.2">
      <c r="A67" s="86"/>
      <c r="B67" s="23" t="s">
        <v>0</v>
      </c>
      <c r="C67" s="67">
        <v>142.31200000000001</v>
      </c>
      <c r="D67" s="68">
        <v>13.018667359473371</v>
      </c>
      <c r="E67" s="67">
        <v>1.4890000000000001</v>
      </c>
      <c r="F67" s="68">
        <v>30.129502225819511</v>
      </c>
      <c r="G67" s="67">
        <v>140.82300000000001</v>
      </c>
      <c r="H67" s="68">
        <v>12.940959165444463</v>
      </c>
    </row>
    <row r="68" spans="1:8" ht="15" x14ac:dyDescent="0.2">
      <c r="A68" s="79" t="s">
        <v>29</v>
      </c>
      <c r="B68" s="20" t="s">
        <v>21</v>
      </c>
      <c r="C68" s="50">
        <v>1053.521</v>
      </c>
      <c r="D68" s="51">
        <v>6.3864349612002256</v>
      </c>
      <c r="E68" s="50">
        <v>210.13399999999999</v>
      </c>
      <c r="F68" s="51">
        <v>4.1694089504571412</v>
      </c>
      <c r="G68" s="50">
        <v>843.38699999999994</v>
      </c>
      <c r="H68" s="51">
        <v>7.3617573939710343</v>
      </c>
    </row>
    <row r="69" spans="1:8" ht="15" x14ac:dyDescent="0.2">
      <c r="A69" s="80"/>
      <c r="B69" s="13" t="s">
        <v>20</v>
      </c>
      <c r="C69" s="52">
        <v>2086.4160000000002</v>
      </c>
      <c r="D69" s="53">
        <v>12.647835293276103</v>
      </c>
      <c r="E69" s="52">
        <v>515.12599999999998</v>
      </c>
      <c r="F69" s="53">
        <v>10.220958793023431</v>
      </c>
      <c r="G69" s="52">
        <v>1571.29</v>
      </c>
      <c r="H69" s="53">
        <v>13.71547791888273</v>
      </c>
    </row>
    <row r="70" spans="1:8" ht="15" x14ac:dyDescent="0.2">
      <c r="A70" s="80"/>
      <c r="B70" s="13" t="s">
        <v>19</v>
      </c>
      <c r="C70" s="52">
        <v>1495.2950000000001</v>
      </c>
      <c r="D70" s="53">
        <v>9.0644650323134446</v>
      </c>
      <c r="E70" s="52">
        <v>458.96800000000002</v>
      </c>
      <c r="F70" s="53">
        <v>9.106690431693174</v>
      </c>
      <c r="G70" s="52">
        <v>1036.327</v>
      </c>
      <c r="H70" s="53">
        <v>9.0458922829280279</v>
      </c>
    </row>
    <row r="71" spans="1:8" ht="15" x14ac:dyDescent="0.2">
      <c r="A71" s="80"/>
      <c r="B71" s="13" t="s">
        <v>18</v>
      </c>
      <c r="C71" s="52">
        <v>4551.6350000000002</v>
      </c>
      <c r="D71" s="53">
        <v>27.591971013983198</v>
      </c>
      <c r="E71" s="52">
        <v>2008.326</v>
      </c>
      <c r="F71" s="53">
        <v>39.848536647262172</v>
      </c>
      <c r="G71" s="52">
        <v>2543.3090000000002</v>
      </c>
      <c r="H71" s="53">
        <v>22.200038459097758</v>
      </c>
    </row>
    <row r="72" spans="1:8" ht="15" x14ac:dyDescent="0.2">
      <c r="A72" s="80"/>
      <c r="B72" s="13" t="s">
        <v>5</v>
      </c>
      <c r="C72" s="52">
        <v>305.28100000000001</v>
      </c>
      <c r="D72" s="53">
        <v>1.8506107152967677</v>
      </c>
      <c r="E72" s="52">
        <v>44.625999999999998</v>
      </c>
      <c r="F72" s="53">
        <v>0.8854542521586245</v>
      </c>
      <c r="G72" s="52">
        <v>260.65499999999997</v>
      </c>
      <c r="H72" s="53">
        <v>2.2752056571010937</v>
      </c>
    </row>
    <row r="73" spans="1:8" ht="15" x14ac:dyDescent="0.2">
      <c r="A73" s="81"/>
      <c r="B73" s="23" t="s">
        <v>0</v>
      </c>
      <c r="C73" s="67">
        <v>9492.1479999999992</v>
      </c>
      <c r="D73" s="68">
        <v>57.541317016069726</v>
      </c>
      <c r="E73" s="67">
        <v>3237.18</v>
      </c>
      <c r="F73" s="68">
        <v>64.231049074594537</v>
      </c>
      <c r="G73" s="67">
        <v>6254.9679999999998</v>
      </c>
      <c r="H73" s="68">
        <v>54.59837171198064</v>
      </c>
    </row>
    <row r="74" spans="1:8" ht="15" x14ac:dyDescent="0.2">
      <c r="A74" s="79" t="s">
        <v>5</v>
      </c>
      <c r="B74" s="20" t="s">
        <v>21</v>
      </c>
      <c r="C74" s="50">
        <v>17.785</v>
      </c>
      <c r="D74" s="51">
        <v>7.6421324922762253</v>
      </c>
      <c r="E74" s="50">
        <v>1.2310000000000001</v>
      </c>
      <c r="F74" s="51">
        <v>4.7956679262924151</v>
      </c>
      <c r="G74" s="50">
        <v>16.553999999999998</v>
      </c>
      <c r="H74" s="51">
        <v>7.9950157929815395</v>
      </c>
    </row>
    <row r="75" spans="1:8" ht="15" x14ac:dyDescent="0.2">
      <c r="A75" s="85"/>
      <c r="B75" s="13" t="s">
        <v>20</v>
      </c>
      <c r="C75" s="52">
        <v>28.158000000000001</v>
      </c>
      <c r="D75" s="53">
        <v>12.099362761738204</v>
      </c>
      <c r="E75" s="52">
        <v>1.1220000000000001</v>
      </c>
      <c r="F75" s="53">
        <v>4.3710312049553934</v>
      </c>
      <c r="G75" s="52">
        <v>27.036000000000001</v>
      </c>
      <c r="H75" s="53">
        <v>13.057463270451187</v>
      </c>
    </row>
    <row r="76" spans="1:8" ht="15" x14ac:dyDescent="0.2">
      <c r="A76" s="85"/>
      <c r="B76" s="13" t="s">
        <v>19</v>
      </c>
      <c r="C76" s="52">
        <v>14.917</v>
      </c>
      <c r="D76" s="53">
        <v>6.4097661167998004</v>
      </c>
      <c r="E76" s="52">
        <v>2.2869999999999999</v>
      </c>
      <c r="F76" s="53">
        <v>8.9095796486033727</v>
      </c>
      <c r="G76" s="52">
        <v>12.63</v>
      </c>
      <c r="H76" s="53">
        <v>6.09985800805587</v>
      </c>
    </row>
    <row r="77" spans="1:8" ht="15" x14ac:dyDescent="0.2">
      <c r="A77" s="85"/>
      <c r="B77" s="13" t="s">
        <v>18</v>
      </c>
      <c r="C77" s="52">
        <v>33.912999999999997</v>
      </c>
      <c r="D77" s="53">
        <v>14.572259725080889</v>
      </c>
      <c r="E77" s="52">
        <v>7.375</v>
      </c>
      <c r="F77" s="53">
        <v>28.731154310647085</v>
      </c>
      <c r="G77" s="52">
        <v>26.538</v>
      </c>
      <c r="H77" s="53">
        <v>12.81694630386276</v>
      </c>
    </row>
    <row r="78" spans="1:8" ht="15" x14ac:dyDescent="0.2">
      <c r="A78" s="85"/>
      <c r="B78" s="13" t="s">
        <v>5</v>
      </c>
      <c r="C78" s="52">
        <v>9.6940000000000008</v>
      </c>
      <c r="D78" s="53">
        <v>4.1654671003725463</v>
      </c>
      <c r="E78" s="52">
        <v>0.40400000000000003</v>
      </c>
      <c r="F78" s="53">
        <v>1.5738828937629048</v>
      </c>
      <c r="G78" s="52">
        <v>9.2899999999999991</v>
      </c>
      <c r="H78" s="53">
        <v>4.4867522482057813</v>
      </c>
    </row>
    <row r="79" spans="1:8" ht="15" x14ac:dyDescent="0.2">
      <c r="A79" s="86"/>
      <c r="B79" s="23" t="s">
        <v>0</v>
      </c>
      <c r="C79" s="67">
        <v>104.467</v>
      </c>
      <c r="D79" s="68">
        <v>44.888988196267668</v>
      </c>
      <c r="E79" s="67">
        <v>12.419</v>
      </c>
      <c r="F79" s="68">
        <v>48.381315984261171</v>
      </c>
      <c r="G79" s="67">
        <v>92.046999999999997</v>
      </c>
      <c r="H79" s="68">
        <v>44.455552657760776</v>
      </c>
    </row>
    <row r="80" spans="1:8" ht="15" x14ac:dyDescent="0.2">
      <c r="A80" s="82" t="s">
        <v>0</v>
      </c>
      <c r="B80" s="20" t="s">
        <v>21</v>
      </c>
      <c r="C80" s="50">
        <v>1174.5039999999999</v>
      </c>
      <c r="D80" s="51">
        <v>5.504685880118708</v>
      </c>
      <c r="E80" s="50">
        <v>211.726</v>
      </c>
      <c r="F80" s="51">
        <v>4.1444641104511843</v>
      </c>
      <c r="G80" s="50">
        <v>962.77800000000002</v>
      </c>
      <c r="H80" s="51">
        <v>5.9328936680133681</v>
      </c>
    </row>
    <row r="81" spans="1:9" ht="15" x14ac:dyDescent="0.2">
      <c r="A81" s="87"/>
      <c r="B81" s="13" t="s">
        <v>20</v>
      </c>
      <c r="C81" s="52">
        <v>2342.2600000000002</v>
      </c>
      <c r="D81" s="53">
        <v>10.977745115867503</v>
      </c>
      <c r="E81" s="52">
        <v>517.79499999999996</v>
      </c>
      <c r="F81" s="53">
        <v>10.135660212118827</v>
      </c>
      <c r="G81" s="52">
        <v>1824.4649999999999</v>
      </c>
      <c r="H81" s="53">
        <v>11.242837752848537</v>
      </c>
    </row>
    <row r="82" spans="1:9" ht="15" x14ac:dyDescent="0.2">
      <c r="A82" s="87"/>
      <c r="B82" s="13" t="s">
        <v>19</v>
      </c>
      <c r="C82" s="52">
        <v>1692.1</v>
      </c>
      <c r="D82" s="53">
        <v>7.9305638616376486</v>
      </c>
      <c r="E82" s="52">
        <v>461.858</v>
      </c>
      <c r="F82" s="53">
        <v>9.0407125488828157</v>
      </c>
      <c r="G82" s="52">
        <v>1230.241</v>
      </c>
      <c r="H82" s="53">
        <v>7.5810716894553405</v>
      </c>
    </row>
    <row r="83" spans="1:9" ht="15" x14ac:dyDescent="0.2">
      <c r="A83" s="87"/>
      <c r="B83" s="13" t="s">
        <v>18</v>
      </c>
      <c r="C83" s="52">
        <v>5100.0889999999999</v>
      </c>
      <c r="D83" s="53">
        <v>23.903186285997101</v>
      </c>
      <c r="E83" s="52">
        <v>2022.9680000000001</v>
      </c>
      <c r="F83" s="53">
        <v>39.598907420870425</v>
      </c>
      <c r="G83" s="52">
        <v>3077.1210000000001</v>
      </c>
      <c r="H83" s="53">
        <v>18.9620366238229</v>
      </c>
    </row>
    <row r="84" spans="1:9" ht="15" x14ac:dyDescent="0.2">
      <c r="A84" s="87"/>
      <c r="B84" s="13" t="s">
        <v>5</v>
      </c>
      <c r="C84" s="52">
        <v>410.714</v>
      </c>
      <c r="D84" s="53">
        <v>1.924941555385997</v>
      </c>
      <c r="E84" s="52">
        <v>45.503</v>
      </c>
      <c r="F84" s="53">
        <v>0.89070567817774027</v>
      </c>
      <c r="G84" s="52">
        <v>365.21100000000001</v>
      </c>
      <c r="H84" s="53">
        <v>2.2505271510034817</v>
      </c>
    </row>
    <row r="85" spans="1:9" ht="15" x14ac:dyDescent="0.2">
      <c r="A85" s="88"/>
      <c r="B85" s="23" t="s">
        <v>0</v>
      </c>
      <c r="C85" s="67">
        <v>10719.67</v>
      </c>
      <c r="D85" s="68">
        <v>50.241136759459401</v>
      </c>
      <c r="E85" s="67">
        <v>3259.85</v>
      </c>
      <c r="F85" s="68">
        <v>63.81044997050099</v>
      </c>
      <c r="G85" s="67">
        <v>7459.8159999999998</v>
      </c>
      <c r="H85" s="68">
        <v>45.969366885143629</v>
      </c>
    </row>
    <row r="86" spans="1:9" x14ac:dyDescent="0.2">
      <c r="A86" s="15" t="s">
        <v>75</v>
      </c>
      <c r="B86" s="15"/>
      <c r="C86" s="15"/>
      <c r="D86" s="15"/>
      <c r="E86" s="15"/>
      <c r="F86" s="15"/>
      <c r="G86" s="15"/>
      <c r="H86" s="15"/>
    </row>
    <row r="87" spans="1:9" x14ac:dyDescent="0.2">
      <c r="A87" s="16" t="s">
        <v>76</v>
      </c>
    </row>
    <row r="89" spans="1:9" ht="15" x14ac:dyDescent="0.25">
      <c r="A89" s="1" t="s">
        <v>12</v>
      </c>
    </row>
    <row r="90" spans="1:9" ht="15" x14ac:dyDescent="0.2">
      <c r="A90" s="48"/>
      <c r="B90" s="11"/>
      <c r="C90" s="11"/>
      <c r="D90" s="11"/>
      <c r="E90" s="11"/>
      <c r="F90" s="11"/>
      <c r="G90" s="11"/>
      <c r="H90" s="11"/>
      <c r="I90" s="9"/>
    </row>
    <row r="91" spans="1:9" ht="42" customHeight="1" x14ac:dyDescent="0.2">
      <c r="A91" s="26"/>
      <c r="B91" s="19"/>
      <c r="C91" s="76" t="s">
        <v>0</v>
      </c>
      <c r="D91" s="78"/>
      <c r="E91" s="76" t="s">
        <v>24</v>
      </c>
      <c r="F91" s="83"/>
      <c r="G91" s="76" t="s">
        <v>23</v>
      </c>
      <c r="H91" s="78"/>
    </row>
    <row r="92" spans="1:9" ht="24" x14ac:dyDescent="0.2">
      <c r="A92" s="26"/>
      <c r="B92" s="19"/>
      <c r="C92" s="31" t="s">
        <v>9</v>
      </c>
      <c r="D92" s="40" t="s">
        <v>22</v>
      </c>
      <c r="E92" s="31" t="s">
        <v>9</v>
      </c>
      <c r="F92" s="40" t="s">
        <v>22</v>
      </c>
      <c r="G92" s="31" t="s">
        <v>9</v>
      </c>
      <c r="H92" s="40" t="s">
        <v>22</v>
      </c>
    </row>
    <row r="93" spans="1:9" ht="12.75" customHeight="1" x14ac:dyDescent="0.2">
      <c r="A93" s="79" t="s">
        <v>32</v>
      </c>
      <c r="B93" s="20" t="s">
        <v>21</v>
      </c>
      <c r="C93" s="50">
        <v>16.861000000000001</v>
      </c>
      <c r="D93" s="51">
        <v>5.7741370985140863</v>
      </c>
      <c r="E93" s="50">
        <v>9.6000000000000002E-2</v>
      </c>
      <c r="F93" s="51">
        <v>2.1978021978021975</v>
      </c>
      <c r="G93" s="50">
        <v>16.765000000000001</v>
      </c>
      <c r="H93" s="51">
        <v>5.8284458752403161</v>
      </c>
    </row>
    <row r="94" spans="1:9" ht="15" x14ac:dyDescent="0.2">
      <c r="A94" s="85"/>
      <c r="B94" s="13" t="s">
        <v>20</v>
      </c>
      <c r="C94" s="52">
        <v>17.905000000000001</v>
      </c>
      <c r="D94" s="53">
        <v>6.1316603255379114</v>
      </c>
      <c r="E94" s="52">
        <v>9.0999999999999998E-2</v>
      </c>
      <c r="F94" s="53">
        <v>2.083333333333333</v>
      </c>
      <c r="G94" s="52">
        <v>17.815000000000001</v>
      </c>
      <c r="H94" s="53">
        <v>6.1934842390340732</v>
      </c>
    </row>
    <row r="95" spans="1:9" ht="15" x14ac:dyDescent="0.2">
      <c r="A95" s="85"/>
      <c r="B95" s="13" t="s">
        <v>19</v>
      </c>
      <c r="C95" s="52">
        <v>9.6440000000000001</v>
      </c>
      <c r="D95" s="53">
        <v>3.3026379323924946</v>
      </c>
      <c r="E95" s="52">
        <v>0</v>
      </c>
      <c r="F95" s="53">
        <v>0</v>
      </c>
      <c r="G95" s="52">
        <v>9.6440000000000001</v>
      </c>
      <c r="H95" s="53">
        <v>3.3527904575495149</v>
      </c>
    </row>
    <row r="96" spans="1:9" ht="15" x14ac:dyDescent="0.2">
      <c r="A96" s="85"/>
      <c r="B96" s="13" t="s">
        <v>18</v>
      </c>
      <c r="C96" s="52">
        <v>31.059000000000001</v>
      </c>
      <c r="D96" s="53">
        <v>10.636316003958783</v>
      </c>
      <c r="E96" s="52">
        <v>0.79500000000000004</v>
      </c>
      <c r="F96" s="53">
        <v>18.200549450549449</v>
      </c>
      <c r="G96" s="52">
        <v>30.263999999999999</v>
      </c>
      <c r="H96" s="53">
        <v>10.521448611289767</v>
      </c>
    </row>
    <row r="97" spans="1:8" ht="15" x14ac:dyDescent="0.2">
      <c r="A97" s="85"/>
      <c r="B97" s="13" t="s">
        <v>5</v>
      </c>
      <c r="C97" s="52">
        <v>7.5019999999999998</v>
      </c>
      <c r="D97" s="53">
        <v>2.5690988976367164</v>
      </c>
      <c r="E97" s="52">
        <v>0</v>
      </c>
      <c r="F97" s="53">
        <v>0</v>
      </c>
      <c r="G97" s="52">
        <v>7.5019999999999998</v>
      </c>
      <c r="H97" s="53">
        <v>2.6081121954102509</v>
      </c>
    </row>
    <row r="98" spans="1:8" ht="15" x14ac:dyDescent="0.2">
      <c r="A98" s="86"/>
      <c r="B98" s="23" t="s">
        <v>0</v>
      </c>
      <c r="C98" s="67">
        <v>82.971000000000004</v>
      </c>
      <c r="D98" s="68">
        <v>28.413850258039989</v>
      </c>
      <c r="E98" s="67">
        <v>0.98199999999999998</v>
      </c>
      <c r="F98" s="68">
        <v>22.481684981684978</v>
      </c>
      <c r="G98" s="67">
        <v>81.99</v>
      </c>
      <c r="H98" s="68">
        <v>28.50428137852392</v>
      </c>
    </row>
    <row r="99" spans="1:8" ht="15" x14ac:dyDescent="0.2">
      <c r="A99" s="79" t="s">
        <v>31</v>
      </c>
      <c r="B99" s="20" t="s">
        <v>21</v>
      </c>
      <c r="C99" s="50">
        <v>80.325000000000003</v>
      </c>
      <c r="D99" s="51">
        <v>2.3140099220827564</v>
      </c>
      <c r="E99" s="50">
        <v>0.26500000000000001</v>
      </c>
      <c r="F99" s="51">
        <v>0.78191850343749081</v>
      </c>
      <c r="G99" s="50">
        <v>80.061000000000007</v>
      </c>
      <c r="H99" s="51">
        <v>2.3291455203201301</v>
      </c>
    </row>
    <row r="100" spans="1:8" ht="15" x14ac:dyDescent="0.2">
      <c r="A100" s="80"/>
      <c r="B100" s="13" t="s">
        <v>20</v>
      </c>
      <c r="C100" s="52">
        <v>179.108</v>
      </c>
      <c r="D100" s="53">
        <v>5.1597595907176874</v>
      </c>
      <c r="E100" s="52">
        <v>0.89500000000000002</v>
      </c>
      <c r="F100" s="53">
        <v>2.6408190965152993</v>
      </c>
      <c r="G100" s="52">
        <v>178.214</v>
      </c>
      <c r="H100" s="53">
        <v>5.184625969677267</v>
      </c>
    </row>
    <row r="101" spans="1:8" ht="15" x14ac:dyDescent="0.2">
      <c r="A101" s="80"/>
      <c r="B101" s="13" t="s">
        <v>19</v>
      </c>
      <c r="C101" s="52">
        <v>152.601</v>
      </c>
      <c r="D101" s="53">
        <v>4.396143518453167</v>
      </c>
      <c r="E101" s="52">
        <v>0.45</v>
      </c>
      <c r="F101" s="53">
        <v>1.3277861379127205</v>
      </c>
      <c r="G101" s="52">
        <v>152.15100000000001</v>
      </c>
      <c r="H101" s="53">
        <v>4.4263976225906259</v>
      </c>
    </row>
    <row r="102" spans="1:8" ht="15" x14ac:dyDescent="0.2">
      <c r="A102" s="80"/>
      <c r="B102" s="13" t="s">
        <v>18</v>
      </c>
      <c r="C102" s="52">
        <v>461.13600000000002</v>
      </c>
      <c r="D102" s="53">
        <v>13.284447923181498</v>
      </c>
      <c r="E102" s="52">
        <v>5.6980000000000004</v>
      </c>
      <c r="F102" s="53">
        <v>16.812723141837068</v>
      </c>
      <c r="G102" s="52">
        <v>455.43799999999999</v>
      </c>
      <c r="H102" s="53">
        <v>13.249664349478014</v>
      </c>
    </row>
    <row r="103" spans="1:8" ht="15" x14ac:dyDescent="0.2">
      <c r="A103" s="80"/>
      <c r="B103" s="13" t="s">
        <v>5</v>
      </c>
      <c r="C103" s="52">
        <v>90.245999999999995</v>
      </c>
      <c r="D103" s="53">
        <v>2.599814994438598</v>
      </c>
      <c r="E103" s="52">
        <v>0.47299999999999998</v>
      </c>
      <c r="F103" s="53">
        <v>1.3956507627393704</v>
      </c>
      <c r="G103" s="52">
        <v>89.772999999999996</v>
      </c>
      <c r="H103" s="53">
        <v>2.6116883475812069</v>
      </c>
    </row>
    <row r="104" spans="1:8" ht="15" x14ac:dyDescent="0.2">
      <c r="A104" s="81"/>
      <c r="B104" s="23" t="s">
        <v>0</v>
      </c>
      <c r="C104" s="67">
        <v>963.41700000000003</v>
      </c>
      <c r="D104" s="68">
        <v>27.75420475696486</v>
      </c>
      <c r="E104" s="67">
        <v>7.78</v>
      </c>
      <c r="F104" s="68">
        <v>22.955947006579919</v>
      </c>
      <c r="G104" s="67">
        <v>955.63699999999994</v>
      </c>
      <c r="H104" s="68">
        <v>27.801521809647241</v>
      </c>
    </row>
    <row r="105" spans="1:8" ht="15" x14ac:dyDescent="0.2">
      <c r="A105" s="79" t="s">
        <v>30</v>
      </c>
      <c r="B105" s="20" t="s">
        <v>21</v>
      </c>
      <c r="C105" s="50">
        <v>17.5</v>
      </c>
      <c r="D105" s="51">
        <v>1.3404343160376455</v>
      </c>
      <c r="E105" s="50">
        <v>0</v>
      </c>
      <c r="F105" s="51">
        <v>0</v>
      </c>
      <c r="G105" s="50">
        <v>17.5</v>
      </c>
      <c r="H105" s="51">
        <v>1.3456466408815138</v>
      </c>
    </row>
    <row r="106" spans="1:8" ht="15" x14ac:dyDescent="0.2">
      <c r="A106" s="85"/>
      <c r="B106" s="13" t="s">
        <v>20</v>
      </c>
      <c r="C106" s="52">
        <v>47.401000000000003</v>
      </c>
      <c r="D106" s="53">
        <v>3.6307386865428821</v>
      </c>
      <c r="E106" s="52">
        <v>0.56200000000000006</v>
      </c>
      <c r="F106" s="53">
        <v>11.11330828554479</v>
      </c>
      <c r="G106" s="52">
        <v>46.838000000000001</v>
      </c>
      <c r="H106" s="53">
        <v>3.6015655637490482</v>
      </c>
    </row>
    <row r="107" spans="1:8" ht="15" x14ac:dyDescent="0.2">
      <c r="A107" s="85"/>
      <c r="B107" s="13" t="s">
        <v>19</v>
      </c>
      <c r="C107" s="52">
        <v>29.632999999999999</v>
      </c>
      <c r="D107" s="53">
        <v>2.2697765764082027</v>
      </c>
      <c r="E107" s="52">
        <v>0.153</v>
      </c>
      <c r="F107" s="53">
        <v>3.0255091951750046</v>
      </c>
      <c r="G107" s="52">
        <v>29.481000000000002</v>
      </c>
      <c r="H107" s="53">
        <v>2.2669147782758805</v>
      </c>
    </row>
    <row r="108" spans="1:8" ht="15" x14ac:dyDescent="0.2">
      <c r="A108" s="85"/>
      <c r="B108" s="13" t="s">
        <v>18</v>
      </c>
      <c r="C108" s="52">
        <v>52.591000000000001</v>
      </c>
      <c r="D108" s="53">
        <v>4.0282732065563316</v>
      </c>
      <c r="E108" s="52">
        <v>0.88900000000000001</v>
      </c>
      <c r="F108" s="53">
        <v>17.579592643859996</v>
      </c>
      <c r="G108" s="52">
        <v>51.701999999999998</v>
      </c>
      <c r="H108" s="53">
        <v>3.9755784358203443</v>
      </c>
    </row>
    <row r="109" spans="1:8" ht="15" x14ac:dyDescent="0.2">
      <c r="A109" s="85"/>
      <c r="B109" s="13" t="s">
        <v>5</v>
      </c>
      <c r="C109" s="52">
        <v>6.7549999999999999</v>
      </c>
      <c r="D109" s="53">
        <v>0.51740764599053113</v>
      </c>
      <c r="E109" s="52">
        <v>0</v>
      </c>
      <c r="F109" s="53">
        <v>0</v>
      </c>
      <c r="G109" s="52">
        <v>6.7549999999999999</v>
      </c>
      <c r="H109" s="53">
        <v>0.51941960338026438</v>
      </c>
    </row>
    <row r="110" spans="1:8" ht="15" x14ac:dyDescent="0.2">
      <c r="A110" s="86"/>
      <c r="B110" s="23" t="s">
        <v>0</v>
      </c>
      <c r="C110" s="67">
        <v>153.88</v>
      </c>
      <c r="D110" s="68">
        <v>11.786630431535592</v>
      </c>
      <c r="E110" s="67">
        <v>1.6040000000000001</v>
      </c>
      <c r="F110" s="68">
        <v>31.718410124579787</v>
      </c>
      <c r="G110" s="67">
        <v>152.27600000000001</v>
      </c>
      <c r="H110" s="68">
        <v>11.709125022107052</v>
      </c>
    </row>
    <row r="111" spans="1:8" ht="15" x14ac:dyDescent="0.2">
      <c r="A111" s="79" t="s">
        <v>29</v>
      </c>
      <c r="B111" s="20" t="s">
        <v>21</v>
      </c>
      <c r="C111" s="50">
        <v>1194.54</v>
      </c>
      <c r="D111" s="51">
        <v>6.6098059786722621</v>
      </c>
      <c r="E111" s="50">
        <v>227.661</v>
      </c>
      <c r="F111" s="51">
        <v>4.2738712287466605</v>
      </c>
      <c r="G111" s="50">
        <v>966.88</v>
      </c>
      <c r="H111" s="51">
        <v>7.5860892614562996</v>
      </c>
    </row>
    <row r="112" spans="1:8" ht="15" x14ac:dyDescent="0.2">
      <c r="A112" s="80"/>
      <c r="B112" s="13" t="s">
        <v>20</v>
      </c>
      <c r="C112" s="52">
        <v>2340.4899999999998</v>
      </c>
      <c r="D112" s="53">
        <v>12.950746559363974</v>
      </c>
      <c r="E112" s="52">
        <v>559.072</v>
      </c>
      <c r="F112" s="53">
        <v>10.495437231663979</v>
      </c>
      <c r="G112" s="52">
        <v>1781.4179999999999</v>
      </c>
      <c r="H112" s="53">
        <v>13.976911260926855</v>
      </c>
    </row>
    <row r="113" spans="1:8" ht="15" x14ac:dyDescent="0.2">
      <c r="A113" s="80"/>
      <c r="B113" s="13" t="s">
        <v>19</v>
      </c>
      <c r="C113" s="52">
        <v>1677.114</v>
      </c>
      <c r="D113" s="53">
        <v>9.2800560417524327</v>
      </c>
      <c r="E113" s="52">
        <v>494.46899999999999</v>
      </c>
      <c r="F113" s="53">
        <v>9.2826475883314767</v>
      </c>
      <c r="G113" s="52">
        <v>1182.645</v>
      </c>
      <c r="H113" s="53">
        <v>9.2789700217348425</v>
      </c>
    </row>
    <row r="114" spans="1:8" ht="15" x14ac:dyDescent="0.2">
      <c r="A114" s="80"/>
      <c r="B114" s="13" t="s">
        <v>18</v>
      </c>
      <c r="C114" s="52">
        <v>4851.3900000000003</v>
      </c>
      <c r="D114" s="53">
        <v>26.844431016852365</v>
      </c>
      <c r="E114" s="52">
        <v>2097.0929999999998</v>
      </c>
      <c r="F114" s="53">
        <v>39.368646525781841</v>
      </c>
      <c r="G114" s="52">
        <v>2754.297</v>
      </c>
      <c r="H114" s="53">
        <v>21.61006835859807</v>
      </c>
    </row>
    <row r="115" spans="1:8" ht="15" x14ac:dyDescent="0.2">
      <c r="A115" s="80"/>
      <c r="B115" s="13" t="s">
        <v>5</v>
      </c>
      <c r="C115" s="52">
        <v>342.37</v>
      </c>
      <c r="D115" s="53">
        <v>1.8944524862440957</v>
      </c>
      <c r="E115" s="52">
        <v>49.033000000000001</v>
      </c>
      <c r="F115" s="53">
        <v>0.92049462999431175</v>
      </c>
      <c r="G115" s="52">
        <v>293.33699999999999</v>
      </c>
      <c r="H115" s="53">
        <v>2.3015065630562286</v>
      </c>
    </row>
    <row r="116" spans="1:8" ht="15" x14ac:dyDescent="0.2">
      <c r="A116" s="81"/>
      <c r="B116" s="23" t="s">
        <v>0</v>
      </c>
      <c r="C116" s="67">
        <v>10405.91</v>
      </c>
      <c r="D116" s="68">
        <v>57.579525282975432</v>
      </c>
      <c r="E116" s="67">
        <v>3427.328</v>
      </c>
      <c r="F116" s="68">
        <v>64.341097204518277</v>
      </c>
      <c r="G116" s="67">
        <v>6978.5770000000002</v>
      </c>
      <c r="H116" s="68">
        <v>54.753545465772291</v>
      </c>
    </row>
    <row r="117" spans="1:8" ht="15" x14ac:dyDescent="0.2">
      <c r="A117" s="79" t="s">
        <v>5</v>
      </c>
      <c r="B117" s="20" t="s">
        <v>21</v>
      </c>
      <c r="C117" s="50">
        <v>24.061</v>
      </c>
      <c r="D117" s="53">
        <v>7.9886450413360341</v>
      </c>
      <c r="E117" s="50">
        <v>1.2310000000000001</v>
      </c>
      <c r="F117" s="51">
        <v>4.3723804787951979</v>
      </c>
      <c r="G117" s="50">
        <v>22.83</v>
      </c>
      <c r="H117" s="51">
        <v>8.3615653670774801</v>
      </c>
    </row>
    <row r="118" spans="1:8" ht="15" x14ac:dyDescent="0.2">
      <c r="A118" s="85"/>
      <c r="B118" s="13" t="s">
        <v>20</v>
      </c>
      <c r="C118" s="52">
        <v>38.406999999999996</v>
      </c>
      <c r="D118" s="53">
        <v>12.751751386168198</v>
      </c>
      <c r="E118" s="52">
        <v>2.8010000000000002</v>
      </c>
      <c r="F118" s="53">
        <v>9.9488527385096273</v>
      </c>
      <c r="G118" s="52">
        <v>35.606000000000002</v>
      </c>
      <c r="H118" s="53">
        <v>13.040818942626403</v>
      </c>
    </row>
    <row r="119" spans="1:8" ht="15" x14ac:dyDescent="0.2">
      <c r="A119" s="85"/>
      <c r="B119" s="13" t="s">
        <v>19</v>
      </c>
      <c r="C119" s="52">
        <v>19.626000000000001</v>
      </c>
      <c r="D119" s="53">
        <v>6.51615259470766</v>
      </c>
      <c r="E119" s="52">
        <v>2.39</v>
      </c>
      <c r="F119" s="53">
        <v>8.4890246501385249</v>
      </c>
      <c r="G119" s="52">
        <v>17.236000000000001</v>
      </c>
      <c r="H119" s="53">
        <v>6.3127437874265198</v>
      </c>
    </row>
    <row r="120" spans="1:8" ht="15" x14ac:dyDescent="0.2">
      <c r="A120" s="85"/>
      <c r="B120" s="13" t="s">
        <v>18</v>
      </c>
      <c r="C120" s="52">
        <v>41.74</v>
      </c>
      <c r="D120" s="53">
        <v>13.858361831402105</v>
      </c>
      <c r="E120" s="52">
        <v>7.375</v>
      </c>
      <c r="F120" s="53">
        <v>26.195212048021592</v>
      </c>
      <c r="G120" s="52">
        <v>34.363999999999997</v>
      </c>
      <c r="H120" s="53">
        <v>12.585932206493672</v>
      </c>
    </row>
    <row r="121" spans="1:8" ht="15" x14ac:dyDescent="0.2">
      <c r="A121" s="85"/>
      <c r="B121" s="13" t="s">
        <v>5</v>
      </c>
      <c r="C121" s="52">
        <v>10.670999999999999</v>
      </c>
      <c r="D121" s="53">
        <v>3.5429463129585974</v>
      </c>
      <c r="E121" s="52">
        <v>0.40400000000000003</v>
      </c>
      <c r="F121" s="53">
        <v>1.4349648362577254</v>
      </c>
      <c r="G121" s="52">
        <v>10.266999999999999</v>
      </c>
      <c r="H121" s="53">
        <v>3.7603237680150894</v>
      </c>
    </row>
    <row r="122" spans="1:8" ht="15" x14ac:dyDescent="0.2">
      <c r="A122" s="86"/>
      <c r="B122" s="23" t="s">
        <v>0</v>
      </c>
      <c r="C122" s="67">
        <v>134.50399999999999</v>
      </c>
      <c r="D122" s="68">
        <v>44.65752515023739</v>
      </c>
      <c r="E122" s="67">
        <v>14.201000000000001</v>
      </c>
      <c r="F122" s="68">
        <v>50.440434751722677</v>
      </c>
      <c r="G122" s="67">
        <v>120.304</v>
      </c>
      <c r="H122" s="68">
        <v>44.0617503250499</v>
      </c>
    </row>
    <row r="123" spans="1:8" ht="15" x14ac:dyDescent="0.2">
      <c r="A123" s="82" t="s">
        <v>0</v>
      </c>
      <c r="B123" s="20" t="s">
        <v>21</v>
      </c>
      <c r="C123" s="50">
        <v>1333.287</v>
      </c>
      <c r="D123" s="53">
        <v>5.6875409517179243</v>
      </c>
      <c r="E123" s="50">
        <v>229.25200000000001</v>
      </c>
      <c r="F123" s="51">
        <v>4.2467592924488375</v>
      </c>
      <c r="G123" s="50">
        <v>1104.0350000000001</v>
      </c>
      <c r="H123" s="51">
        <v>6.1185861903010634</v>
      </c>
    </row>
    <row r="124" spans="1:8" ht="15" x14ac:dyDescent="0.2">
      <c r="A124" s="87"/>
      <c r="B124" s="13" t="s">
        <v>20</v>
      </c>
      <c r="C124" s="52">
        <v>2623.3110000000001</v>
      </c>
      <c r="D124" s="53">
        <v>11.190530427126417</v>
      </c>
      <c r="E124" s="52">
        <v>563.42100000000005</v>
      </c>
      <c r="F124" s="53">
        <v>10.437044681445817</v>
      </c>
      <c r="G124" s="52">
        <v>2059.8910000000001</v>
      </c>
      <c r="H124" s="53">
        <v>11.415961111853743</v>
      </c>
    </row>
    <row r="125" spans="1:8" ht="15" x14ac:dyDescent="0.2">
      <c r="A125" s="87"/>
      <c r="B125" s="13" t="s">
        <v>19</v>
      </c>
      <c r="C125" s="52">
        <v>1888.6189999999999</v>
      </c>
      <c r="D125" s="53">
        <v>8.0564783911435089</v>
      </c>
      <c r="E125" s="52">
        <v>497.46199999999999</v>
      </c>
      <c r="F125" s="53">
        <v>9.2151927622885879</v>
      </c>
      <c r="G125" s="52">
        <v>1391.1569999999999</v>
      </c>
      <c r="H125" s="53">
        <v>7.7098226131786181</v>
      </c>
    </row>
    <row r="126" spans="1:8" ht="15" x14ac:dyDescent="0.2">
      <c r="A126" s="87"/>
      <c r="B126" s="13" t="s">
        <v>18</v>
      </c>
      <c r="C126" s="52">
        <v>5437.9160000000002</v>
      </c>
      <c r="D126" s="53">
        <v>23.197083555155139</v>
      </c>
      <c r="E126" s="52">
        <v>2111.8510000000001</v>
      </c>
      <c r="F126" s="53">
        <v>39.120805308208304</v>
      </c>
      <c r="G126" s="52">
        <v>3326.0650000000001</v>
      </c>
      <c r="H126" s="53">
        <v>18.433125197157434</v>
      </c>
    </row>
    <row r="127" spans="1:8" ht="15" x14ac:dyDescent="0.2">
      <c r="A127" s="87"/>
      <c r="B127" s="13" t="s">
        <v>5</v>
      </c>
      <c r="C127" s="52">
        <v>457.54399999999998</v>
      </c>
      <c r="D127" s="53">
        <v>1.9517930027164638</v>
      </c>
      <c r="E127" s="52">
        <v>49.91</v>
      </c>
      <c r="F127" s="53">
        <v>0.92455357548078732</v>
      </c>
      <c r="G127" s="52">
        <v>407.63400000000001</v>
      </c>
      <c r="H127" s="53">
        <v>2.2591165706677629</v>
      </c>
    </row>
    <row r="128" spans="1:8" ht="15" x14ac:dyDescent="0.2">
      <c r="A128" s="88"/>
      <c r="B128" s="23" t="s">
        <v>0</v>
      </c>
      <c r="C128" s="67">
        <v>11740.68</v>
      </c>
      <c r="D128" s="68">
        <v>50.083439125271298</v>
      </c>
      <c r="E128" s="67">
        <v>3451.895</v>
      </c>
      <c r="F128" s="68">
        <v>63.944337095456873</v>
      </c>
      <c r="G128" s="67">
        <v>8288.7829999999994</v>
      </c>
      <c r="H128" s="68">
        <v>45.936617225180555</v>
      </c>
    </row>
    <row r="129" spans="1:8" x14ac:dyDescent="0.2">
      <c r="A129" s="15" t="s">
        <v>75</v>
      </c>
      <c r="B129" s="15"/>
      <c r="C129" s="15"/>
      <c r="D129" s="15"/>
      <c r="E129" s="15"/>
      <c r="F129" s="15"/>
      <c r="G129" s="15"/>
      <c r="H129" s="15"/>
    </row>
    <row r="130" spans="1:8" x14ac:dyDescent="0.2">
      <c r="A130" s="16" t="s">
        <v>76</v>
      </c>
    </row>
  </sheetData>
  <mergeCells count="27">
    <mergeCell ref="A123:A128"/>
    <mergeCell ref="C91:D91"/>
    <mergeCell ref="E91:F91"/>
    <mergeCell ref="G91:H91"/>
    <mergeCell ref="A93:A98"/>
    <mergeCell ref="A99:A104"/>
    <mergeCell ref="A105:A110"/>
    <mergeCell ref="A68:A73"/>
    <mergeCell ref="A74:A79"/>
    <mergeCell ref="A80:A85"/>
    <mergeCell ref="A111:A116"/>
    <mergeCell ref="A117:A122"/>
    <mergeCell ref="E48:F48"/>
    <mergeCell ref="G48:H48"/>
    <mergeCell ref="A50:A55"/>
    <mergeCell ref="A56:A61"/>
    <mergeCell ref="A62:A67"/>
    <mergeCell ref="A18:A23"/>
    <mergeCell ref="A24:A29"/>
    <mergeCell ref="A30:A35"/>
    <mergeCell ref="A36:A41"/>
    <mergeCell ref="C48:D48"/>
    <mergeCell ref="C4:D4"/>
    <mergeCell ref="E4:F4"/>
    <mergeCell ref="G4:H4"/>
    <mergeCell ref="A6:A11"/>
    <mergeCell ref="A12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Sommaire</vt:lpstr>
      <vt:lpstr>PSAL01</vt:lpstr>
      <vt:lpstr>PSAL02</vt:lpstr>
      <vt:lpstr>PSAL02_H</vt:lpstr>
      <vt:lpstr>PSAL02_F</vt:lpstr>
      <vt:lpstr>PSAL03</vt:lpstr>
      <vt:lpstr>PSAL04</vt:lpstr>
      <vt:lpstr>PSAL04_H</vt:lpstr>
      <vt:lpstr>PSAL04_F</vt:lpstr>
      <vt:lpstr>PSAL05</vt:lpstr>
      <vt:lpstr>PSAL05_H</vt:lpstr>
      <vt:lpstr>PSAL05_F</vt:lpstr>
      <vt:lpstr>PSAL06</vt:lpstr>
      <vt:lpstr>PSAL06_H</vt:lpstr>
      <vt:lpstr>PSAL06_F</vt:lpstr>
      <vt:lpstr>PSAL07</vt:lpstr>
      <vt:lpstr>PSAL07_H</vt:lpstr>
      <vt:lpstr>PSAL07_F</vt:lpstr>
      <vt:lpstr>PSAL08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HAJJI Ilhame</dc:creator>
  <cp:lastModifiedBy>HAJJI Ilhame</cp:lastModifiedBy>
  <cp:lastPrinted>2018-01-24T09:51:19Z</cp:lastPrinted>
  <dcterms:created xsi:type="dcterms:W3CDTF">2017-01-05T10:04:27Z</dcterms:created>
  <dcterms:modified xsi:type="dcterms:W3CDTF">2018-01-29T11:06:54Z</dcterms:modified>
</cp:coreProperties>
</file>