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n01gar.ac.int\dgef\DIRECTIONS\SAGF\BBS\5 - FONDS EUROPEENS\BGMFE\Communication\Publication des projets\FAMI\"/>
    </mc:Choice>
  </mc:AlternateContent>
  <bookViews>
    <workbookView xWindow="0" yWindow="0" windowWidth="19200" windowHeight="6260"/>
  </bookViews>
  <sheets>
    <sheet name="Feuil1" sheetId="1" r:id="rId1"/>
  </sheets>
  <definedNames>
    <definedName name="_xlnm._FilterDatabase" localSheetId="0" hidden="1">Feuil1!$A$6:$A$77</definedName>
    <definedName name="_xlnm.Print_Titles" localSheetId="0">Feuil1!$6:$6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1" l="1"/>
</calcChain>
</file>

<file path=xl/sharedStrings.xml><?xml version="1.0" encoding="utf-8"?>
<sst xmlns="http://schemas.openxmlformats.org/spreadsheetml/2006/main" count="594" uniqueCount="332">
  <si>
    <t>N° dossier</t>
  </si>
  <si>
    <t>Date début</t>
  </si>
  <si>
    <t>Date fin</t>
  </si>
  <si>
    <t>Taux de financement UE retenu (en %)</t>
  </si>
  <si>
    <t>IFA000088</t>
  </si>
  <si>
    <t>Agir pour l'intégration des femmes immigrées et lutter contre les discriminations</t>
  </si>
  <si>
    <t>FEDERATION REGIONALE DES CIDFF D'OCCITANIE</t>
  </si>
  <si>
    <t>IFA000258</t>
  </si>
  <si>
    <t>Kodiko : programme réfugiés-salariés en entreprise</t>
  </si>
  <si>
    <t>KODIKO</t>
  </si>
  <si>
    <t>IFA000126</t>
  </si>
  <si>
    <t>Déploiement d'une plateforme ressources à destination des professionnels qui accompagnent les mineurs non accompagnés et jeunes majeurs en vue d'une intégration réussie sur le territoire  de la Métropole de Lyon</t>
  </si>
  <si>
    <t>METROPOLE DE LYON</t>
  </si>
  <si>
    <t>IFA000152</t>
  </si>
  <si>
    <t xml:space="preserve">Un accompagnement sur mesure dans une école de cuisine inclusive pour une insertion durable </t>
  </si>
  <si>
    <t>L'ECOLE DES CUISTOTS MIGRATEURS</t>
  </si>
  <si>
    <t>IFA000159</t>
  </si>
  <si>
    <t>COALLIA</t>
  </si>
  <si>
    <t>IFA000195</t>
  </si>
  <si>
    <t>AIMES+</t>
  </si>
  <si>
    <t>RESEAU MENS</t>
  </si>
  <si>
    <t>IFA000199</t>
  </si>
  <si>
    <t xml:space="preserve">Accompagnement social et ateliers sociolinguistiques en vue de l'insertion et de l'intégration des publics en difficulté. </t>
  </si>
  <si>
    <t>IFA000219</t>
  </si>
  <si>
    <t>IntegraPsy : dispositif mobile d'accompagnement psychosocial des personnes ayant un projet d'intégration en France</t>
  </si>
  <si>
    <t>LA VIE ACTIVE</t>
  </si>
  <si>
    <t>IFA000176</t>
  </si>
  <si>
    <t>Prise en charge sociale et médico-psychologique et accompagnement sociojuridique des demandeurs d'asile particulièrement vulnérables</t>
  </si>
  <si>
    <t>LE COMEDE COMITE POUR LA SANTE DES EXILES</t>
  </si>
  <si>
    <t>IFA000153</t>
  </si>
  <si>
    <t xml:space="preserve">Appui Professionnalisé aux Relais et Acteurs de l'Intégration APRAI </t>
  </si>
  <si>
    <t>IFA000205</t>
  </si>
  <si>
    <t>Soigner et soutenir les demandeurs d'asile victimes de torture et de violence politique</t>
  </si>
  <si>
    <t>CENTRE PRIMO LEVI</t>
  </si>
  <si>
    <t>IFA000225</t>
  </si>
  <si>
    <t>Projet LEVIER pour l'intégration professionnelle des personnes réfugiées et primo-arrivantes</t>
  </si>
  <si>
    <t>LES ENTREPRISES POUR LA CITE</t>
  </si>
  <si>
    <t>IFA000238</t>
  </si>
  <si>
    <t>PADOC (Permanence d'Accueil et D'Orientation des demandeurs de Cours de français)</t>
  </si>
  <si>
    <t>SFM ACCUEIL ET DEVELOPPEMENT</t>
  </si>
  <si>
    <t>IFA000244</t>
  </si>
  <si>
    <t>Accès à la santé et aux droits des personnes âgées immigrées</t>
  </si>
  <si>
    <t>IFA000178</t>
  </si>
  <si>
    <t>Accompagnement vers l'emploi</t>
  </si>
  <si>
    <t>ASSOCIATION LOCALE INSERTION ECONOMIQUE</t>
  </si>
  <si>
    <t>IFA000157</t>
  </si>
  <si>
    <t>Projet Migr'action Ali Jan (MAJ)</t>
  </si>
  <si>
    <t>IFA000147</t>
  </si>
  <si>
    <t xml:space="preserve">Inclusion sociale des migrants vieillissants  </t>
  </si>
  <si>
    <t>IFA000116</t>
  </si>
  <si>
    <t>INSERNAUTES</t>
  </si>
  <si>
    <t>TRAVAIL ENTRAIDE</t>
  </si>
  <si>
    <t>IFA000248</t>
  </si>
  <si>
    <t xml:space="preserve">Favoriser et promouvoir l'accès aux droits des demandeurs d'asile et des réfugiés </t>
  </si>
  <si>
    <t>FORUM REFUGIES COSI</t>
  </si>
  <si>
    <t>IFA000137</t>
  </si>
  <si>
    <t>Transition écologique vectrice d'intégration.</t>
  </si>
  <si>
    <t>ASSOCIATION ESPACES</t>
  </si>
  <si>
    <t>IFA000251</t>
  </si>
  <si>
    <t>Centre de santé Essor pour des publics en souffrance psychique liée à l'exil ou victimes de violence ou torture - volet asile</t>
  </si>
  <si>
    <t>IFA000233</t>
  </si>
  <si>
    <t>IFA000235</t>
  </si>
  <si>
    <t>Réalisation de vols de retour nationaux</t>
  </si>
  <si>
    <t>IFA000148</t>
  </si>
  <si>
    <t>Tous mobilisés Tous employables</t>
  </si>
  <si>
    <t>ASSOCIATION AURORE</t>
  </si>
  <si>
    <t>IFA000109</t>
  </si>
  <si>
    <t>Favoriser l'accès au droit commun des ressortissants de pays tiers à l'UE accueillis au sein des résidences ADOMA</t>
  </si>
  <si>
    <t>ADOMA</t>
  </si>
  <si>
    <t>IFA000143</t>
  </si>
  <si>
    <t>RESEAU INTERMED</t>
  </si>
  <si>
    <t>IFA000168</t>
  </si>
  <si>
    <t>Accélérer le pouvoir d'agir et l'insertion socio-professionnelle des ressortissants des pays tiers via le numérique</t>
  </si>
  <si>
    <t>EMMAUS CONNECT FONDATEUR ABBE PIERRE</t>
  </si>
  <si>
    <t>IFA000209</t>
  </si>
  <si>
    <t>Soutenir l'insertion et l'intégration des résidants par la médiation sociale individuelle</t>
  </si>
  <si>
    <t>IFA000158</t>
  </si>
  <si>
    <t>Favoriser l'accessibilité et le maintien des droits santé et sociaux des personnes immigrées résidents en foyers de travailleurs migrants et résidences sociales.</t>
  </si>
  <si>
    <t>IFA000223</t>
  </si>
  <si>
    <t>GIPAL FORMATION</t>
  </si>
  <si>
    <t>IFA000119</t>
  </si>
  <si>
    <t>Réseau EIF-FEL 3 (Évaluation Information Formation - Français En Liens)</t>
  </si>
  <si>
    <t>VILLE DE PARIS</t>
  </si>
  <si>
    <t>IFA000243</t>
  </si>
  <si>
    <t>DUO for a JOB (mentorat pour l'emploi)</t>
  </si>
  <si>
    <t>DUO FOR A JOB</t>
  </si>
  <si>
    <t>IFA000181</t>
  </si>
  <si>
    <t>Favoriser le parcours d'insertion socio-professionnelle des femmes immigrées</t>
  </si>
  <si>
    <t>IFA000179</t>
  </si>
  <si>
    <t>IFA000149</t>
  </si>
  <si>
    <t xml:space="preserve">Dispositif en faveur des bénéficiaires d'une protection internationale visant l'accès au logement et à l'emploi </t>
  </si>
  <si>
    <t>IFA000172</t>
  </si>
  <si>
    <t>Formation linguistique 2022/2023</t>
  </si>
  <si>
    <t>OFFICE FRANCAIS DE L'IMMIGRATION ET DE L'INTEGRATION</t>
  </si>
  <si>
    <t>IFA000171</t>
  </si>
  <si>
    <t>Premier accueil des demandeurs d'asile 2021/2023</t>
  </si>
  <si>
    <t>IFA000177</t>
  </si>
  <si>
    <t>AVEC  - inclusion dans l'emploi</t>
  </si>
  <si>
    <t>CENTRE DE FORMATION ET DE PROFESSIONNALISATION GRAND PARIS SUD</t>
  </si>
  <si>
    <t>IFA000180</t>
  </si>
  <si>
    <t>Évolutions ANEF et SBNA pour les systèmes d'information européens</t>
  </si>
  <si>
    <t>IFA000230</t>
  </si>
  <si>
    <t>FRANCE TERRE D ASILE</t>
  </si>
  <si>
    <t>IFA000166</t>
  </si>
  <si>
    <t>Fourniture d'un service d'interprétariat en faveur des demandeurs et des bénéficiaires de protection internationale, convoqués par l'Office à un entretien, 2021-2023</t>
  </si>
  <si>
    <t>OFFICE FRANCAIS DE PROTECTION DES REFUGIES ET APATRIDES</t>
  </si>
  <si>
    <t>IFA000242</t>
  </si>
  <si>
    <t>Accueil et accompagnement, insertion professionnelle, hébergement des femmes migrantes qui souffrent d'une maladie chronique ( VIH, diabète, obésité, hypertension  artérielle)  en Ile-de-France</t>
  </si>
  <si>
    <t>IKAMBERE LA MAISON ACCUEILLANTE</t>
  </si>
  <si>
    <t>IFA000232</t>
  </si>
  <si>
    <t>RELOREF</t>
  </si>
  <si>
    <t>IFA000234</t>
  </si>
  <si>
    <t>AGENCE DEVEL FORMA INFOR ADFIC</t>
  </si>
  <si>
    <t>IFA000237</t>
  </si>
  <si>
    <t>Intégration et inclusion sociale  par la professionnalisation et la mise en réseau des acteurs du socio linguistique.</t>
  </si>
  <si>
    <t>COMITE LIAISON ACTEURS DE LA PROMOTION (CLAP)</t>
  </si>
  <si>
    <t>IFA000100</t>
  </si>
  <si>
    <t>Plate-forme "I-PRO" : plate-forme d'accompagnement à l'intégration professionnelle des publics réfugiés</t>
  </si>
  <si>
    <t>IFA000249</t>
  </si>
  <si>
    <t>Accélérer l'intégration des réfugiés - programme Accelair</t>
  </si>
  <si>
    <t>IFA000167</t>
  </si>
  <si>
    <t>Centre d'accueil, d'hébergement et de réorientation pour déplacés ukrainiens.</t>
  </si>
  <si>
    <t>GROUPE ASSOCIATION DEPARTEMENTALE POUR LE DEVELOPPEMENT DES ACTIONS DE PREVENTION 13 - ADDAP13</t>
  </si>
  <si>
    <t>IFA000226</t>
  </si>
  <si>
    <t>STARIP 44</t>
  </si>
  <si>
    <t>LES EAUX VIVES EMMAUS</t>
  </si>
  <si>
    <t>IFA000174</t>
  </si>
  <si>
    <t>Formation civique 2021/2022</t>
  </si>
  <si>
    <t>IFA000173</t>
  </si>
  <si>
    <t xml:space="preserve">Retour volontaire et aide à la réinsertion </t>
  </si>
  <si>
    <t>IFA000246</t>
  </si>
  <si>
    <t>DAEL</t>
  </si>
  <si>
    <t>ACCOMPAGNEMENT PROMOTION INSERTION   API PROVENCE</t>
  </si>
  <si>
    <t>Localisation géographique</t>
  </si>
  <si>
    <t>Né en 2016 à Paris, le programme Kodiko permet la mise en relation des personnes réfugiées avec des salariés d'entreprises partenaires, afin que chacun se familiarise avec les codes professionnels et culturels de l’autre. Pour cela, l’association propose un accompagnement de 6 mois comprenant :
- Un travail individualisé sur le projet professionnel, mené par un binôme en entreprise (1 salarié volontaire + 1 personne réfugiée) ;
- Des ateliers collectifs visant l’autonomie dans la recherche d’emploi, avec une méthodologie spécifiquement adaptée pour les personnes réfugiées.
Kodiko vise ainsi à faire évoluer le regard sur les personnes réfugiées, en montrant qu’elles ont des expériences et des compétences qui sont des atouts pour l’entreprise et la société. Aujourd’hui présent également à Tours, Strasbourg et Rennes, ce programme a déjà permis à plus de 1000 participants réfugiés d’être accompagnés dans leur projets professionnels, et plus de 70% d’entre eux ont trouvé un emploi ou une formation moins d’un an après le démarrage du programme.</t>
  </si>
  <si>
    <t>La Métropole de Lyon développe sur son territoire une plateforme ressources de formation et d’information à destination des professionnels en charge du suivi administratif et éducatif des jeunes MNA et ex-MNA devenus majeurs, en vue d’une intégration réussie de ces jeunes. Cette plateforme se déploie tant en interne de la collectivité qu’auprès des partenaires en lien avec ce public (structures d’hébergement, éducation nationale, missions locales, etc.) afin de favoriser la mise en réseau de ces acteurs et optimiser la mobilisation des dispositifs existants et spécifiques dans les domaines de l’insertion, de la formation et du logement.</t>
  </si>
  <si>
    <t>Parmi les migrants bénéficiant en France de la protection internationale, ou en attente de réponse à leur demande d’asile, on estime à 10% la part de celles et ceux qui désirent entreprendre ou reprendre des études. Ils se retrouvent toutefois confrontés à la barrière de la langue, souvent difficile à surmonter. Les établissements du réseau MEnS s’engagent à proposer à ces étudiants des formations “passerelle” pour leur permettre de reprendre leurs études et d’obtenir une qualification.
Le projet AIMES+, constitué d’un consortium de 14 établissements de l’enseignement supérieur (universités et écoles) et d’une association, le Réseau MEnS (Migrants dans l’Enseignement Supérieur), est un projet académique de formation linguistique, méthodologique et interculturelle à destination de ces étudiants en exil. En intégrant ces formations, les bénéficiaires ont accès au statut d’étudiant, à une formation linguistique intensive et à un accompagnement individuel et collectif avec pour but d’atteindre le niveau B1 ou B2, ce qui leur permet d’entrer en cursus académique (licence, master, BTS etc.).
Avec ce projet ambitieux, le consortium vise à faciliter l’entrée des étudiants en exil dans des formations diplômantes pour favoriser à terme leur insertion professionnelle et sociale, en évitant tout déclassement social et en leur permettant de réaliser le projet professionnel auquel ils se destinent. Il s’agit de s’insérer dans la politique nationale d’accueil des personnes déplacées, en comblant un créneau peu développé jusqu’ici mais très utile à ces personnes comme à notre économie : la qualification avancée.</t>
  </si>
  <si>
    <t>IntegraPsy est un dispositif mobile d’accompagnement psychosocial dont l’objectif est de renforcer l’accès aux soins en santé mentale pour les personnes issues d’un parcours migratoire ayant un projet d’intégration en France. Ce nouveau dispositif consiste en trois équipes pluridisciplinaires et mobiles déployées dans les régions des Hauts-de-France et d’Ile-de-France. Intervenant directement dans les structures d’accueil et d’accompagnement, elles sont notamment composées d’un psychologue, d’un conseiller en insertion sociale et professionnelle et « d’ambassadeurs de l’intégration ». Ces derniers constituent un rôle clé de notre dispositif car ils sont issus d’un parcours migratoire et ils sont arrivés au terme d’un processus d’intégration réussi. Ces hommes et ces femmes maîtrisent le français et des langues et dialectes rares méconnus du personnel accompagnant. Ils agissent en tant que médiateurs interculturels et pair-aidants. 
IntegraPsy contribuera à traiter les troubles et les états de stress post-traumatiques liés aux parcours migratoires, souvent identifiés comme les principaux freins périphériques à l'intégration (ex. logement, emploi). En outre, IntegraPsy se veut complémentaire aux acteurs et aux dispositifs existants sur les territoires ciblés.</t>
  </si>
  <si>
    <t>LEPC propose aux personnes réfugiées un accompagnement par l’insertion professionnelle via la (re)construction du projet professionnel et la découverte du marché du travail en France. Cela est possible grâce au réseau d’entreprises et leurs collaborateurs qui interviennent lors de coachings, de programmes de mentorat et des découvertes de métiers.
Ce projet répond à la nécessité de lever les freins à l’emploi des réfugiés ainsi que de faciliter leur insertion professionnelle, condition sine qua non à leur intégration. Il porte une attention particulière aux femmes et aux jeunes de moins de 30 ans, plus susceptibles de se retrouver dans des situations de précarité.</t>
  </si>
  <si>
    <t>Nom du porteur</t>
  </si>
  <si>
    <t>Le projet consiste à proposer une prise en charge pluridisciplinaire et adaptée à des demandeurs d’asile souffrant de traumatismes physiques et/ou psychiques en lien avec la torture ou la violence politique subies dans leur pays d’origine ou sur leur parcours migratoire. Les patients pris en charge au Centre Primo Levi bénéficient d’un suivi médical et/ou psychologique. Selon leur situation, ils peuvent aussi être orientés vers la kinésithérapeute, le service social ou le service juridique du Centre Primo Levi pour bénéficier d’un accompagnement adapté. Le Centre Primo Levi a recours à des interprètes professionnels si nécessaire. 
Le projet se déroulera du 01/01/2022 au 31/12/2025 et devrait permettre la prise en charge de 350 personnes environ.
L’activité clinique du Centre Primo Levi nourrit un important travail de réflexion, de transmission et de formation. Le projet permettra de poursuivre et renforcer le développement des activités de formation et de transmission, notamment à travers l’organisation de colloques interdisciplinaires en 2023 et 2025. Le projet devrait permettre la formation d’environ 250 professionnels intervenant auprès de demandeurs d’asile par an, en 2024 et 2025, ainsi que la production de différents supports de partage de connaissances et d’expérience.</t>
  </si>
  <si>
    <t>La PADOC est la Plateforme linguistique de l’EPT Plaine Commune/Grand Paris. Dispositif de proximité, partenarial et non discriminant visant l’inclusion par l’accès à l’apprentissage de la langue française.
Un guichet unique est proposé par ville (Antenne) à destination des demandeurs de cours de français éligibles de Plaine Commune quelque soit leur profil ou leur niveau : salariés, demandeurs d’emploi, bénéficiaires du RSA … 
Les personnes accueillies bénéficient d’un accueil personnalisé. A l’issue du diagnostic (écrit et oral) une proposition d’orientation leur est faite vers l’offre d’apprentissage la plus appropriée en fonction des disponibilités resencées.
Un balisage en amont de l’offre locale des formations permet de fluidifier le parcours des demandeurs et de les intégrer dans un dispositif de formation en adéquation avec leurs besoins. 
A l’échelle intercommunale la PADOC permet : 
● La coordination et l’animation des dynamiques territoriales autour des problématiques linguistiques. 
● La quantification et la qualification de l’offre locale d’apprentissage du français, les orientations proposées par la fourniture de bilans semestriels et annuels locaux (par ville) et globaux (Plaine Commune), permettant de mieux connaître notamment les besoins locaux non couverts.</t>
  </si>
  <si>
    <t>Région Ile-de-France, France</t>
  </si>
  <si>
    <t>Région Provence-Alpes-Côte d'Azur, France</t>
  </si>
  <si>
    <t>Le centre d’accueil, d’hébergement et de réorientation pour déplacés ukrainiens a pour objectif l’hébergement temporaire, la régularisation administrative, l’accès aux droits, l’accès aux soins, l’insertion dans un parcours scolaire et professionnel, le développement de l’autonomie et la réorientation vers des logements de droit commun, à caractère privé ou social du public accueilli.</t>
  </si>
  <si>
    <t>Etablissement public opérateur du ministère de l'Intérieur, l’OFII met en œuvre la politique d’accueil des demandeurs d’asile. A cette fin, il assure notamment le pilotage d’un réseau de structures de premier accueil, d’information, d’orientation et d’accompagnement des demandeurs d’asile non hébergés dans le DNA.</t>
  </si>
  <si>
    <t>Région Occitanie, France</t>
  </si>
  <si>
    <t>Le dispositif de formation aux métiers du numérique et d’insertion professionnelle proposé par l’association TRAVAIL ENTRAIDE a pour objectif de renforcer l’accès à la qualification et à l’emploi pour des étrangers de nationalité hors UE sur le sud Seine-et-Marne prioritairement en permettant l’acquisition d’un 1er niveau de qualification sur les métiers du numérique tout en renforçant leurs compétences linguistiques à visée professionnelle et l'autonomie des participants dans la prospection des offres locales.</t>
  </si>
  <si>
    <t>Région Rhône-Alpes, France</t>
  </si>
  <si>
    <t>Depuis 2002, le programme Accelair Rhône apporte aux bénéficiaires d’une protection internationale un accompagnement global, individuel et personnalisé, nécessaire pour sécuriser et rendre cohérent leur parcours d’intégration. Cet accompagnement, d’une durée pouvant aller jusqu’à 24 mois, s’appuie sur un certain nombre de principes fondamentaux : l’accompagnement de tous les BPI, qu’ils soient hébergés dans le Dispositif National d’Accueil ou non, le travail partenarial, tant institutionnel qu’associatif, l’appui au droit commun, et la prise en compte de l’hétérogénéité du public, qui nécessite la personnalisation de notre accompagnement. C’est donc un programme ambitieux, structurant, qui sécurise et coordonne le parcours de la personne, en complémentarité avec les acteurs de l’intégration. Le programme reste le fil rouge de l’accompagnement de la personne tout le long du parcours.</t>
  </si>
  <si>
    <t>Intitulé de l'opération</t>
  </si>
  <si>
    <t>Objectifs et résultats de l'opération</t>
  </si>
  <si>
    <t>Le projet Migr’action Ali Jan repose sur le double pari de désengorger les zones sous tension (ex. logement, emploi) dans la région Île-de-France, qui est sous pression en matière d’accueil, d’accompagnement et d’opportunités professionnelles ; mais également de permettre l’intégration sociale, culturelle et professionnelle des personnes BPI en zones rurales et périurbaines, leur permettant ainsi de contribuer à la dynamisation de ces zones, et de s’assurer un meilleur avenir et des conditions de vie dignes. 
L’atteinte de cet objectif se fait en plusieurs étapes. La première consiste à informer et sensibiliser les personnes BPI sur les spécificités sociales et professionnelles de leur pays d’accueil, en vue de susciter un projet de vie en dehors de l’Île-de-France. C’est à la connaissance de tous ces enjeux que les personnes BPI sont considérées comme aptes à passer à la prochaine étape, qui est l’accompagnement et le renforcement des compétences socio-professionnelles, notamment dans les domaines agricoles et artisanaux. En parallèle, afin d’améliorer la prise en charge et l’accompagnement des personnes BPI, tout un travail sera fait concernant la mise en réseau et les connaissances professionnelles des acteurs du domaine.
A l’issue de ces 3 années de mise en œuvre, le projet MAJ compte sensibiliser 232 personnes BPI, accompagner vers l’emploi et l’hébergement 290 personnes, et informer 400 professionnels sur l’accompagnement durable des personnes BPI dans différents secteurs professionnels à travers 30 ateliers de sensibilisation ou événements.</t>
  </si>
  <si>
    <t>ADOMA poursuit son ambition de renforcer ses moyens de proximité pour permettre de mieux identifier les besoins, mieux orienter et accompagner les résidents, ressortissant des pays tiers à l’U.E, dont les BPI, dans leur intégration/insertion.
Pour se faire, le pôle d’ingénierie sociale au siège d’Adoma, ainsi que les Responsables développement Sociale et les coordinateurs sociaux implantés au sein des Directions territoriales, poursuivent les objectifs suivants :
• Favoriser l’accès des résidents à leurs droits sociaux et aux services de droit commun, notamment pour les catégories suivantes : 
- Pour les plus âgés, dans les domaines de la gérontologie et du lien social ;
- Pour les plus jeunes, en visant la double insertion logement-emploi ;
- Pour les BPI, en visant plus particulièrement l’insertion sociale et professionnelle (accompagnement linguistique, accompagnement à la formation, recherche d’emploi) ; 
• Développer le travail en réseau, mobiliser le partenariat national, régional et local, pour apporter des réponses adaptées aux besoins et attentes des résidents ;
• Ouvrir les résidences sur les structures et équipements de quartier et sur la ville, en mobilisant les services de droit commun et autres acteurs et dispositifs locaux.</t>
  </si>
  <si>
    <t>Le dispositif AIR a pour objectif :
- d’offrir une solution de sortie pour les personnes bénéficiaires d’une protection internationale présents dans les structures DN@
- de permettre à chaque ménage BPI de développer les bases d’une intégration durable dans le pays d’accueil. Ainsi il décline ses actions autour de 2 facteurs d’intégration incontournables que sont l’accès au logement et à l’emploi.
Une première étape consiste en la validation de l’orientation pour les ménages éligibles et la prospection d’un logement personnel et définitif. 
L’admission du ménage est effective à la suite de son acceptation d’une proposition d’un logement adapté à l’accueil des personnes vulnérables et conformes à la dignité de la personne humaine.
Dès ce moment l’accompagnement global personnalisé est mis en œuvre.
La mise en place des modalités de fonctionnement et de prise en charge assure la bientraitance (contrat de séjour, règlement intérieur, règlement de fonctionnement, information et association des personnes accueillies à leur prise en charge, …)  
Les objectifs contractualisés, par la signature du bail et du contrat d’accompagnement, visent à la levée progressive des freins sociaux ; et au développement des conditions de son autonomie à la fois financière et dans les démarches quotidiennes. 
L’élaboration de ce parcours d’installation favorise la mise en place des bases nécessaires à l’intégration durable dans le pays d’accueil.</t>
  </si>
  <si>
    <t>Région Nouvelle-Aquitaine, France</t>
  </si>
  <si>
    <t>Région Pays de la Loire</t>
  </si>
  <si>
    <t>La grande majorité des demandeurs d’asile hébergés en Loire-Atlantique est non francophone. A l’obtention du statut de réfugié ou de la protection subsidiaire, les ménages doivent sortir des dispositifs d’accueil. La non maîtrise du français, des codes administratifs, sociaux et culturels de notre société d’accueil, les persécutions subies et leur parcours d’exile sont des freins à leur installation et à leur insertion socio-professionnelle. L’accélération de la procédure de demande d’asile renforce ces freins.
Depuis 2007, le STARIP 44 a développé une prise en charge pour les réfugiés afin de faciliter leur sortie des dispositifs DNA, proposant un accompagnement global pendant 9 à 11 mois. Dans un contexte très tendu en termes d’accès au logement social, notre dispositif s’appuie sur un partenariat avec les bailleurs sociaux de Nantes Métropole et Saint-Nazaire.
Le STARIP 44 vise à favoriser l’intégration des réfugiés en s’appuyant sur six actions majeures :
1 : la sortie d’hébergement d’urgence ou de structures d’hébergement de demandeurs d’asile
2 : l'insertion logement en bail direct ou en sous-location en vue d'un glissement de bail
3 : l'accès au droit commun et à ses dispositifs et accès aux droits spécifiques au statut des réfugiés notamment projet de réunification familiale
4 : l'insertion professionnelle par la définition d'un projet professionnel et un soutien linguistique à visée professionnelle
5 : l’accès à la culture et au sport
6 : l’accès à la santé</t>
  </si>
  <si>
    <t xml:space="preserve">GROUP RECHER REALISAT DEVELOP RURAL (GRRDR) </t>
  </si>
  <si>
    <t>Région Hauts de France</t>
  </si>
  <si>
    <t xml:space="preserve">Pour répondre aux difficultés sociales, économiques et d’isolement des ressortissants de pays tiers logés en résidences sociales, le projet porté par l’ADEF vise à favoriser leur insertion sociale, professionnelle et leur intégration dans la cité par la médiation sociale individuelle. Cette démarche repose sur une veille sociale et sanitaire active des situations, le développement du réseau partenarial selon les besoins des résidents (accès aux droits, emploi, santé, logement etc.), l’appui au projet individuel (accueil, écourte, orientation, mise en réseau et appui aux démarches) et l'organisation de la prise en charge des situations complexes. L’action s’appuie sur un réseau d’acteurs partenaires du droit commun et spécialisés pour apporter la réponse la plus adaptée aux besoins des résidents et faciliter ainsi leur autonomie et intégration.  </t>
  </si>
  <si>
    <t>Face aux enjeux majeurs de l’adaptation de la société au vieillissement et de l’accès aux droits et à la santé pour tous, le Grdr a pour objectif à travers ce projet, de favoriser l’inclusion sociale des migrants vieillissants, dont la vulnérabilité est accentuée, en participant à l’amélioration à la fois de leur accès aux droits socio-sanitaires et aux services/dispositifs de droit commun ainsi que de leurs conditions de vie.
En s’inscrivant dans le modèle de la littératie en santé, un concept qui met l’accent sur les compétences des individus à accéder, comprendre, évaluer et utiliser l'information en vue de prendre des décisions éclairées concernant leur vie et santé - prise en compte dans sa globalité et définie comme “un état de complet bien-être physique, mental et social” selon l’Organisation Mondiale de la Santé - le présent projet vise à accompagner les migrants vieillissants de plus de 55 ans vers l’accès aux droits socio-sanitaires et aux soins et à contribuer à la création d’un contexte plus favorable à leur inclusion. 
Notre approche englobe ainsi des actions spécifiques d’information, de sensibilisation, d’échange et d’accompagnement à la fois à destination des séniors immigrés résidant à Paris, en Seine-Saint-Denis, dans le Val-de-Marne et en Seine-Maritime ainsi que des acteurs locaux du secteur social et du médico-social intervenant de manières et à des échelles différentes auprès du public migrant vieillissant. 
L’objectif ultime de cette action est de décrypter les mécanismes qui ne permettent pas aux personnes âgées immigrées d'accéder à un niveau de littératie suffisant, promouvoir la prise en compte de cet enjeu dans l’élaboration des politiques publiques et participer ainsi à créer des environnements plus inclusifs.</t>
  </si>
  <si>
    <t>Territoire national, France</t>
  </si>
  <si>
    <t>Le projet CAPI se décline sous la forme d’un dispositif intégré, proposant à la fois de l’hébergement temporaire et un accompagnement social, de l’information/orientation et un soutien aux bénéficiaires d’une protection internationale (BPI) parisiens et franciliens du milieu ouvert dans toutes les problématiques qui leur sont spécifiques, en agissant avec eux et auprès des acteurs du droit commun. Il s’agit de faciliter leur autonomisation et appropriation des droits et devoirs dans le cadre de leurs parcours d’inclusion sociale et d’intégration dans la société d’accueil. De par son ingénierie, le projet apporte des réponses adaptées à des besoins spécifiques : hébergement temporaire couplé à un accompagnement social, traitement de l’urgence sociale, orientation pour l’accès à l’hébergement, permanence d’accès aux droits, à l’emploi, au logement en prenant en compte les besoins et opportunités offerts dans l’ensemble du territoire national.
Il vise à permettre aux personnes accueillies d’élaborer et de réaliser un projet d’autonomie par l’accès à l’apprentissage de la langue française, à l’emploi et à l’habitat en Ile de France et/ou en Province, associé à une meilleure appréhension de leur environnement social, de leurs droits, de leurs devoirs et des codes culturels du pays d’accueil. L’ensemble des activités mises en œuvre par le projet tendent à favoriser l’inclusion sociale et l’intégration des BPI dans la société française.</t>
  </si>
  <si>
    <t>Fondée en 1997 par Bernadette Rwegera, l’association Ikambere accompagne les femmes vivant en situation de précarité et avec une maladie chronique (VIH, diabète, obésité, hypertension artérielle) vers l’autonomie. 
Pour accompagner les femmes vers l’autonomie, Ikambere propose une méthodologie de prise en charge globale aux femmes qui cumulent des difficultés liées à la gestion de la pathologie et de la précarité. Souvent très fragilisées, elle les accompagne dans la durée vers l’autonomie grâce à l’insertion sociale et professionnelle.
Au sein de ces trois centres de ressources, l’association déploie une approche holistique centrée autour des besoins des femmes et met en place un parcours d’accompagnement co-construit avec la bénéficiaire. Pour avoir un impact pérenne, l’association propose un accompagnement qui permet de lutter à la fois contre les inégalités sanitaires, économiques, sociales et de genre auprès des femmes accompagnées. 
L’accueil et le suivi individuel des dossiers permettent à chaque femme de partager son parcours migratoire, ses difficultés et ses besoins, et de bénéficier d’un accompagnement personnalisé.
L’axe collectif prend la forme d’ateliers (couture, diététique, activité physique, informatique) favorisant le bien-être et la forme de groupes de parole favorisant le partage d’expériences. 
A Ikambere, de nombreuses activités favorisent la création du lien, l’échange et le partage d’expériences entre paires : l’activité physique adaptée, la socio-esthétique, les repas partagés, les groupes de paroles, les séjours à la Maison reposante… Cette entraide qui s’opère entre femmes partageant des parcours de vie similaires est essentielle au parcours de reconstruction et de réinsertion.</t>
  </si>
  <si>
    <t>L’objectif 1er du DAEL est bien de faciliter l’accès à l’autonomie des primo arrivants tout juste reconnus BPI en permettant, via l’accès à un logement temporaire assorti d’un accompagnement renforcé, de créer la passerelle nécessaire entre la sortie des structures spécialisées et le logement autonome.
L’intérêt du projet est  double : Il répond aux exigences gouvernementales de maintenir un taux d’indu règlementaire sur les dispositifs dédiés (CADA/HUDA) en proposant une solution de sortie positive des structures, en même temps qu’il offre au public accueilli un accompagnement personnalisé et renforcé, sur mesure, afin de l’accompagner à une autonomie solide sans qu’il y ait aucune rupture de parcours.
Le DAEL répond à un besoin réel de consolidation du parcours d’autonomie des BPI. L’expérience nous a malheureusement démontré que peu de réfugiés parviennent à une autonomie convenable et satisfaisante (c’est-à-dire un emploi, un logement, un parcours de soins adapté et une bonne socialisation) dans un délai de 6 mois après l’obtention de leur statut. Cela pour des raisons diverses, dont le parcours administratif long et complexe (OFPRA, Préfecture, OFII) retardant l’ouverture des droits et l’accès au logement social, mais aussi l’apprentissage du français, l’accès à l’emploi et/ou à la formation, une précarité de santé psychique et/ou physique (nombreuses situations de handicap du parent ou de l’enfant).
C’est pourquoi le DAEL, en parallèle au CPH (50 places et bientôt 46 de plus sur le département 06) propose une prise en charge globale et très complète de ce public, hier encore en demande d’asile et par conséquent nécessitant d’être accompagné et soutenu sur un parcours progressif et structuré, sans sauter les étapes nécessaires à la réussite d’une intégration pérenne.
Sachant que le parc des logements sociaux reste déficitaire sur les Alpes Maritimes, malgré une politique locale réservant un pourcentage de son contingent au public BPI, le DAEL fait le choix de coupler nécessairement son accompagnement global à un hébergement, afin d’accompagner cette transition en travaillant la gestion locative tout en maintenant une mise à l’abri.</t>
  </si>
  <si>
    <t>Le projet Reloref a pour objectif de contribuer à l’efficience des parcours d’intégration des BPI par la montée en compétence des acteurs de l’asile et de l’intégration afin de garantir au public cible un meilleur accès à ses droits ainsi qu’une amélioration de ses conditions d’accès à l’emploi et au logement.
L’équipe projet développe des outils pour permettre la montée en compétence des professionnels de l’intégration, les accompagne dans leur mise en pratique de ces compétences, encourage le travail en réseau et enfin, elle entretient et structure les actions partenariales visant à faciliter l’insertion des bénéficiaires d’une protection internationale. Le cœur de son action est de transmettre et diffuser l’expertise acquise depuis sa création en 2004, à l’ensemble des acteurs, de renforcer et favoriser les échanges de pratiques entre les professionnels afin d’améliorer le parcours d’autonomisation des bénéficiaires d‘une protection internationale ainsi que de leur accès aux droits. Le projet met l’échange au centre de ses modalités d’action afin de permettre une appropriation optimale des connaissances et informations transmises et d’enrichir les savoirs mutuels. Il se dotera en 2022 d’un système d’information permettant de capitaliser et centraliser l’intégralité de son offre de service.</t>
  </si>
  <si>
    <t>DUO for a JOB est un programme de mentorat intergénérationnel qui permet à un jeune réfugié ou issu de l’immigration d’être accompagné dans sa recherche d’emploi par un mentor de plus de 50 ans. Ensemble, ils forment un duo qui se rencontre au moins une fois par semaine pendant 6 mois.
Depuis sa création en 2013 en Belgique, DUO for a JOB a accompagné plus de 4500 jeunes et compte actuellement plus de 1600 mentors actifs. Dans 70% des cas, ces jeunes ont trouvé une issue positive et dans 50% des cas, cette issue était dans l’emploi. 9 mentors sur 10 poursuivent après un premier duo. Au-delà d’être un dispositif d’insertion socio-professionnelle efficace, DUO for a JOB est projet d’ouverture et de solidarité qui rassemble des personnes d'âges, d’origines et de quartiers différents autour d’une expérience positive qui renforce la cohésion sociale et fait reculer les discriminations.
Le projet soutenu par le FAMI a vocation à accompagner la mise à l’échelle du programme en France et vise à lancer au moins 135 duos répartis entre Paris, Lille et Marseille sur la période 2023-2024.</t>
  </si>
  <si>
    <t>Territoire national (hors Mayotte), France</t>
  </si>
  <si>
    <t>L’article 17 de la directive Retour dispose que les ressortissants de pays tiers placés en rétention doivent être traités humainement et dignement dans le respect de leurs droits fondamentaux et conformément aux dispositions du droit national et du droit international.
A ce titre, l’article L-744-9 du code de l'entrée et du séjour des étrangers et du droit d'asile (CESEDA) prévoit que les personnes retenues en CRA doivent pouvoir bénéficier d’actions d’accueil, d’information et de soutien, pour permettre l’exercice effectif de leurs droits et préparer leur départ.
En CRA, l’accompagnement juridique permet un diagnostic juridique de la situation des personnes afin de les accompagner dans leurs démarches (rédaction des recours et des appels auprès des tribunaux, demande d’asile, contact avec un avocat ou la famille, dépôt de plainte, etc.). 
La direction de l’immigration a conclu à cet effet avec quatre personnes morales un nouveau marché qui est entré en vigueur le 1er janvier 2021 (1er janvier 2022 concernant le CRA de Lyon 2 et le CRA de La Réunion). 
Les titulaires des marchés à procédure adaptée sont les mêmes que sur la période 2014-2020 à savoir, à l’exception d’Ordre de Malte qui n’a pas postulé :
- SOS Solidarité ASSFAM,
- La CIMADE,
- France Terre d’Asile,
- Forum réfugiés - Cosi</t>
  </si>
  <si>
    <t xml:space="preserve">Au regard du nombre des étrangers en situation irrégulière (ESI) interpellés en France, celle-ci juge nécessaire, d'accroître les possibilités de reconduite sur un rayon d'action de moyenne et longue portée , les ressortissants en situation irrégulière hors de l’Union Européenne. </t>
  </si>
  <si>
    <t>L’objectif de ce projet est de permettre à la Direction Générale des Étrangers en France (DGEF) de mettre ses applicatifs permettant l’administration des étrangers en France et les demandes d’accès à la nationalité française en conformité avec les attendus des règlements EES, ETIAS, SIS et des règlements portant sur l’interopérabilité des systèmes d’information européens. Il comprend la réalisation de travaux de cadrage, conception/ spécification fonctionnelle, développements informatiques, tests et déploiement des applicatifs.</t>
  </si>
  <si>
    <t>Territoire national, France et pays hors Union européenne</t>
  </si>
  <si>
    <t>Cette action s’inscrit dans le cadre de l’ensemble des instruments destinés à promouvoir le nombre de retours volontaires des migrants se trouvant sur le territoire national. Des campagnes et des opérations de promotion sont réalisés auprès des migrants pour favoriser un retour volontaire dans leur pays d’origine ou à défaut dans un pays d’élection.</t>
  </si>
  <si>
    <t>Région Grand-Est, France</t>
  </si>
  <si>
    <t>Coût total de l'opération</t>
  </si>
  <si>
    <t xml:space="preserve">2.011.Personnes vulnérables, y compris les mineurs non accompagnés </t>
  </si>
  <si>
    <t xml:space="preserve">2.003.Mesures d’intégration – information et orientation, guichets uniques </t>
  </si>
  <si>
    <t xml:space="preserve">2.004.Mesures d’intégration – formation linguistique </t>
  </si>
  <si>
    <t xml:space="preserve">2.001.Élaboration de stratégies d’intégration </t>
  </si>
  <si>
    <t xml:space="preserve">1.001.Conditions d’accueil </t>
  </si>
  <si>
    <t xml:space="preserve">3.004.Aide au retour volontaire </t>
  </si>
  <si>
    <t xml:space="preserve">2.005.Mesures d’intégration – éducation à la citoyenneté et autres formations </t>
  </si>
  <si>
    <t xml:space="preserve">1.005.Personnes ayant des besoins particuliers en matière d’accueil et de procédures </t>
  </si>
  <si>
    <t xml:space="preserve">1.003.Mise en œuvre de l’acquis de l’Union </t>
  </si>
  <si>
    <t xml:space="preserve">3.003.Procédures de retour </t>
  </si>
  <si>
    <t xml:space="preserve">3.002.Conditions d’accueil/de rétention </t>
  </si>
  <si>
    <t xml:space="preserve">2.006.Mesures d’intégration – société d’accueil: insertion, participation, échanges </t>
  </si>
  <si>
    <t>OS2 - Migration légale et intégration</t>
  </si>
  <si>
    <t>OS3 - Retour</t>
  </si>
  <si>
    <t>Accompagner la bonne prise en charge de la santé mentale pour les demandeurs d'asile</t>
  </si>
  <si>
    <t>ESPACE SOCIAL EDUCAT REINSERT FEFLEXION (ESPERER 95)</t>
  </si>
  <si>
    <t>ASSOCIATION NATIONALE FEMMES RELAIS MÉDIATRICES INTERCULTURELLES</t>
  </si>
  <si>
    <t>ASSOCIATION POUR LE DÉVELOPPEMENT DES FOYERS (ADEF)</t>
  </si>
  <si>
    <t>MINISTÈRE DE L'INTÉRIEUR ET DES OUTRE-MER - DIRECTION GÉNÉRALE DES ÉTRANGERS EN FRANCE - DIMM</t>
  </si>
  <si>
    <t>Avec l'accroissement des demandeurs d'asile venus de pays en conflit où les persécutions et les traumatismes peuvent avoir été tragiques, les travailleurs sociaux et les professionnels de santé ont vu augmenter de manière significative les troubles de la détresse psychique. Ces professionnels ont ainsi pu se retrouver démunis et quelques fois sans réponse satisfaisante à apporter.
Or, l'accès aux soins se heurte à une couverture territoriale inégale et les dimensions culturelles peuvent lui dresser de nombreux obstacles. Articulé sur plusieurs axes le présent projet vise l'organisation de la prise en charge sanitaire, précoce, coordonnée de l'usager par une équipe pluridisciplinaire au sein de structures Coallia , à travers la mise en œuvre d'un dispositif d'intervention de première réponse ; la mobilisation d'équipes sociales supervisées ; le travail de développement partenarial auprès des réseaux de santé du territoire ; un observatoire interrégional. Il s'agit d'une réponse de proximité pour faire de l'accompagnement social un lieu de prise en charge et de temporisation, d'orientation et d' inscription des personnes dans un parcours de soins en santé/mentale, de développement de partenariats solides et d'acculturation réciproque, de déploiement de techniques ou d'approches identifiées comme favorables au mieux-être, de recensement et de diffusion des problématiques à travers des actions de plaidoyer en faveur de l'émergence et l'organisation de solutions efficientes.</t>
  </si>
  <si>
    <t>Accompagnement de la Direction de l'Asile dans la mise en œuvre de la Partie Française du Système Eurodac</t>
  </si>
  <si>
    <t xml:space="preserve">Accès aux soins pour des demandeurs d'asile, présentant des situations complexes de santé en Auvergne Rhône-Alpes et Provence Alpes Côte d'Azur </t>
  </si>
  <si>
    <t>Centre d'accueil et de préparation à l'intégration - CAPI</t>
  </si>
  <si>
    <t>Le présent projet vise à fournir un service d'interprétariat aux demandeurs ou aux bénéficiaires de protection internationale convoqués par l'OFPRA dans le cadre de l'examen de leur demande ou du suivi de leur dossier. Il concerne quatre lots de langues correspondant aux nationalités (Afghanistan, Guinée, Bangladesh, Côte d'Ivoire, Pakistan, République démocratique du Congo, Somalie) pour lesquelles il existe d'importants flux de demande de protection, ou un besoin particulier de réactivité en raison des circonstances nationales ou internationales. Ce projet s'inscrit également dans le cadre de la mise en œuvre du régime d'asile européen commun (RAEC) et doit aider l'Office à faire face à l'augmentation continue de la demande d'asile, en forte hausse depuis 2021.</t>
  </si>
  <si>
    <t xml:space="preserve">Le projet vise à offrir un emploi dans le domaine de la transition écologique sur un des chantiers portés par l'association à 105 ressortissants issus de pays tiers à l'UE, dont 50 BPI dans le cadre d'un CDDI, à 26h/semaine sur une durée de 8 mois renouvelables jusque 24 mois.
A prodiguer un accompagnement global, par un CIP - visant à lever les freins périphériques à l'employabilité, à élaborer un projet professionnel viable et à permettre l'accès aux droits, au logement et à l'emploi durable.
A offrir une formation en situation de travail, animée par un encadrant technique dont le contenu pédagogique construit sur le registre national des compétences professionnelles des métiers proposés. 
A l'issue du contrat, proposer un renouvellement de contrat si besoin et mettre en place une suite de parcours vers un autre emploi ou une formation qualifiante. L'expérience de l'association permet d'attester de l'efficience de sa démarche innovante à l'égard du public cible. 
Bénéficiaire du soutien FAMI en 2021, l'association ESPACES s'illustre par le taux de sorties dynamique (80%) du public cible dont 60% a été recruté en CDI.
A apporter une formation linguistique à visée professionnelle alliant apprentissage technique et théorique hebdomadaire (formation en français langue d'intégration) et au quotidien (en situation de travail au sein des équipes de travail). </t>
  </si>
  <si>
    <t>L’Ecole des cuistots migrateurs est un centre de référence pour la formation et l’insertion durable par l’emploi ouverte à un public de réfugiés et ressortissants de pays tiers allophones. L’Ecole propose des formations certifiantes reconnues aux métiers de la restauration au sein d’un parcours d’accompagnement global. Une approche unique destinée à la reconstruction, la levée des freins psycho-sociaux-économiques, et la montée en compétence des bénéficiaires en restauration, en français et en compétences douces. Une approche pensée pour répondre aux besoins des bénéficiaires et des employeurs, pour une insertion durable et évolutive, en partenariat étroit avec les acteurs de l’insertion et le secteur de l’hôtellerie-restauration. Une école solidaire, inclusive et responsable, au cœur d’un écosystème engagé, ouverte sur la société et son territoire pour rendre visible la diversité et faire cuisine ensemble.</t>
  </si>
  <si>
    <t>Le but de cette opération est de : 
&gt; Recenser et mobiliser les ressources de soins, de santé, du social du territoire suivant les besoins identifiés.
&gt; Favoriser l’accès aux dispositifs, aides et soins de droit commun des personnes immigrées.
&gt; Accompagner les résidents et plus spécifiquement les personnes âgées immigrées précarisées et mettre en œuvre des réponses concrètes et rapides pour améliorer leur prise en charge.
&gt; Développer une stratégie départementale afin de coordonner les dispositifs de droit commun et ceux liés au vieillissement.
&gt; Réduire la fracture numérique en favorisant l’acquisition d’outils numériques adaptés à leurs ressources, initier et développer ses compétences numériques de base et connaitre les services numériques utiles à son insertion.</t>
  </si>
  <si>
    <t>Le dispositif AVEC inclusion dans l’emploi de l’agglomération Grand Paris Sud préfigure un service public d’accès à la langue française et à l’emploi des publics en difficulté langagières. En partenariat étroit avec les acteurs de l’emploi du territoire, les entreprises et les collectivités qui recrutent. Il vise à la construction d’un parcours sans couture jusqu’à l’emploi sur les métiers en tension du territoire de l’agglomération Grand Paris Sud.
Les ateliers linguistiques sont articulés autour de l’environnement personnel afin de favoriser la mise en pratique de la langue française dans l’environnement quotidien des bénéficiaires et de l’environnement professionnel pour développer les repères et démarches à mettre en œuvre dans leur parcours d’insertion professionnelle. Afin de lutter contre la fracture numérique, l’action a inclus dans le volume horaire, de l’informatique avec l’apprentissage de l’outil informatique afin de faciliter les démarches de la vie quotidienne et la recherche d’emploi des bénéficiaires, ainsi que l’utilisation de sites internet d’apprentissage de la langue.
Les passerelles métiers, suite de parcours des ateliers linguistiques ont pour objectif la pré qualification, la découverte d’un métier en situation de travail et la remise en confiance par la reconnaissance des compétences transversales.</t>
  </si>
  <si>
    <t>Ce projet vise à améliorer plus largement l'accès aux droits des personnes immigrées et notamment des femmes migrantes ressortissantes de pays tiers. Il s'agit de répondre aux enjeux de l'intégration des femmes immigrées à travers trois axes déclinés de façon multi scalaire et complémentaire :
1. Favoriser l'apprentissage de la langue, vecteur d'accès aux droits et d'insertion professionnelle, des femmes immigrées sur la métropole européenne de Lille ;
2. Mettre en place une coordination des acteurs de l'enseignement-apprentissage du français à l'échelle du département du Nord et améliorer l'offre de formation et la mise en réseau des formateurs ;
3. Renforcer les connaissances et les compétences des acteurs sociaux en terme d'approche interculturelle afin que leur pratique tienne compte du parcours et des vulnérabilités particulières des femmes migrantes à l'échelle de la région Hauts de France.</t>
  </si>
  <si>
    <t>Expérience sans frontière</t>
  </si>
  <si>
    <t>L'action vise à accompagner 260 demandeurs d'emploi sur 2 ans, un public ressortissant de pays tiers à l'UE et en difficulté d'insertion professionnelle de 2 sites de la région SUD, Hyères et Marseille, et notamment le public étranger primo-arrivant : En effet, ces 2 villes étant caractérisées par une structure économique et sociale très défavorable, ce public est doublement pénalisé. Ce projet poursuit un double objectif :
 - Faciliter et encourager l'insertion professionnelle de personnes étrangères, notamment les primo-arrivants présentant des difficultés pour accéder à un emploi en adéquation avec leur formation et/ou leurs compétences 
 - Les sensibiliser aux codes du pays d'accueil afin de faciliter leur insertion sociale et professionnelle 
Objectifs Spécifiques :
 - Sensibiliser le public pour mieux comprendre la société d'accueil : l'aider à décoder les modalités du « mieux vivre » en France et à accéder à la citoyenneté, comprendre la place de la parentalité en France, etc....
 - Consolider et développer un réseau d'entreprises partenaires et garantir la réussite de l'embauche en assurant un travail d'accompagnement et de médiation entre ces entreprises et les demandeurs d'emploi concernés.
 - Prospecter et préempter des emplois dans les entreprises appartenant à des secteurs d'emploi en tension ou manifestement inaccessibles à des personnes étrangères ou d'origine étrangère
 - Placer les bénéficiaires sur ces postes, en fonction de leurs profils et assurer leur accompagnement pour se maintenir dans l'emploi 
- Motiver et redynamiser les participants
 - Accompagner les bénéficiaires dans l'identification et la résolution des difficultés périphériques, freins à l'accès et au maintien dans l'emploi 
- Faciliter les relations entre l'entreprise et le futur salarié Objectif de l'opération (résumé du projet pour publications officielles</t>
  </si>
  <si>
    <t>La Réunion, France</t>
  </si>
  <si>
    <t>PROGRAMMATION 2021-2027</t>
  </si>
  <si>
    <t>OPÉRATIONS COFINANCÉES PAR LE FONDS ASILE, MIGRATION, INTÉGRATION (FAMI)</t>
  </si>
  <si>
    <t>Types d'intervention</t>
  </si>
  <si>
    <t>OS1 - Asile</t>
  </si>
  <si>
    <t>IFA000129</t>
  </si>
  <si>
    <t>ASSOCIATION POUR LE VIVRE ENSEMBLE A COLOMBES</t>
  </si>
  <si>
    <t>Coordination - accueil, accompagnement et intégration</t>
  </si>
  <si>
    <t>Projet de coordination des 5 centres sociaux pour une politique d’accueil, d’accompagnement et d’intégration des ressortissants de pays tiers de l’Union européenne et la migration légale sur le territoire de Colombes et de Nanterre : favoriser la coordination au niveau local reposant sur le travail de « mise en réseau d’acteurs » / coordonner l’accueil, le positionnement, le parcours et l’orientation optimale des ressortissants de pays tiers / développer les compétences linguistiques des bénéficiaires, facteur d’intégration / renforcer l’exercice des devoirs et droits / conforter les valeurs républicaines au travers du lien social. 
En s’appuyant sur les différents leviers suivants :
Accueil, accompagnement et accès aux droits (permanences sociales d’accès aux droits) :
permettre aux ressortissants de pays tiers du territoire, particulièrement à ceux engagés dans des parcours de formation linguistique, de disposer d’aides et d’appuis individualisés complémentaires pour optimiser leur intégration dans la société française / permettre aux ressortissants de pays tiers non seulement d'être soutenues, informées, orientées mais également d'être écoutées, accompagnées dans leurs démarches administratives / amener les bénéficiaires à une bonne compréhension des structures et de les accompagner vers une meilleure maitrise des démarches de la vie quotidienne / orienter les ressortissants de pays tiers vers les dispositifs de droit commun du territoire pour optimiser leur parcours d’intégration.
Ateliers sociolinguistique – Cours de français :
apprentissage de la langue française dans ses volets vie pratique / vie publique / vie professionnelle, en vue d’un accès à l’autonomie et actions collectives droits et devoirs. Transmission et appropriation des valeurs de la société française, le rôle social attendu du bénéficiaire en tant qu’usager des différents espaces sociaux et/ou culturel en France Ces actions pourront être complétées par des visites de lieux symboliques de la République française tels que la Mairie, le Conseil Départementale, le Conseil Régional, l’Assemblée Nationale .
Dispositifs d’aide personnalisée aux bénéficiaires :
garde d’enfants pendant le temps des ateliers, permanences d’aide sociale et d’accès au droit.</t>
  </si>
  <si>
    <t xml:space="preserve">AGIR - Accompagnement Global et Individualisé des Réfugiés </t>
  </si>
  <si>
    <t>IFA000131</t>
  </si>
  <si>
    <t>IFA000132</t>
  </si>
  <si>
    <t>TRANSFER</t>
  </si>
  <si>
    <t>Emploi durable pour les nouveaux arrivants (EDNA)</t>
  </si>
  <si>
    <t xml:space="preserve">Le projet EDNA a pour objectif l'intégration professionnelle durable d'étrangers primo-arrivants (incluant des bénéficiaires de la protection internationale) ressortissants de pays tiers à l'Union européenne. Il s'appuie sur la méthode d'intervetion sur les offres et les demandes développée par TRANSFER et mis en oeuvre sur le territoire national par cinq partenaires du réseau TRANSFER-IOD. En connexion direction avec les besoins des entreprises, c'est une méthode de médiation active qui vise à la fois les candidats à l'emploi et les employeurs. Et ce, en prenant compte de leurs besoins respectifs et en stimulant des ajustements dans l'intérêt des deux parties au contrat de travail. EDNA développe les capacités d'inclusion des personnes, tout en prévenant les risques de stigmatisation liés à l'enjeu d'insertion. </t>
  </si>
  <si>
    <t>IFA000138</t>
  </si>
  <si>
    <t>FONDATION AGIR CONTRE L'EXCLUSION (FACE)</t>
  </si>
  <si>
    <t>Karibu - Insertion socioprofessionnelle des réfugiés</t>
  </si>
  <si>
    <t xml:space="preserve">France métropolitaine. </t>
  </si>
  <si>
    <t xml:space="preserve">Le projet a pour but de favoriser l'insertion sociale et professionnelle des bénéficiaires, de leur permettre de reprendre confiance en eux après des parcours traumatisants et parfois une dévalorisation de leurs diplômes et de leurs compétences. Les bénéficiaires seront accompagnés durant plusieurs semaines via un suivi individuels construit au regard des freins périphériques identifiés. De surcroît, ils suivront un parcours d'accompagnement collectif adapté à leurs besoins, réaliste et réalisable. Au sortir de ce parcours, les bénéficiaires auront acquis les codes de l'entreprise et les spécificités du marché français, et uaront été sensbilisés aux valeurs de la citoyenneté françaises.
Grâce à la collaboration des entreprises partenaires (animation d'atelier, parrainange, période d'immersion...), ce projet permettra aux bénéficiaires de se constituer un réseau personnel et professionnel, favorisant ainsi une sortie positive en emploi ou en formation. D'autre part, ce projet permettra d'étendre la mobilisation des entreprises et ds partenaires dans une démarche d'engagement sociétal. </t>
  </si>
  <si>
    <t>IFA000140</t>
  </si>
  <si>
    <t>MAISON DE L'EMPLOI DU GRAND PERIGUEUX</t>
  </si>
  <si>
    <t>Intégration et insertion des bénéficiaires de la protection internationale dans le Grand Périgueux</t>
  </si>
  <si>
    <t>Dordogne, France</t>
  </si>
  <si>
    <t>IFA000160</t>
  </si>
  <si>
    <t>Favoriser la connaissance des évolutions et des pratiques du secteur intégration/insertion</t>
  </si>
  <si>
    <t>Les dispositifs relatifs à l’intégration et l’insertion au sein de Coallia, recouvrent une grande variété de métiers, de réalités de terrain, et de problématiques spécifiques. Ces métiers nécessitent une veille constante de l’environnement politique, juridique et social, amené à évoluer régulièrement. Ces évolutions impactent l’accompagnement des bénéficiaires, et impliquent une adaptation en continu des pratiques. Cet environnement changeant entraîne également de fortes capacités d’innovation, qui peuvent parfois être dupliquées, à la condition d’être connues au sein de l’association. Ce projet répond ainsi à un besoin de connaissance des évolutions du secteur et des pratiques de travail au sein de l’association, permettant aux professionnels de l’exploitation de se recentrer sur leur métier d’accompagnement tout en adaptant leur pratique et en ayant le sentiment d’appartenir à un collectif de travail national.</t>
  </si>
  <si>
    <t>IFA000164</t>
  </si>
  <si>
    <t>Médiation sociale pour garantir les droits et promouvoir l'insertion sociale en RS et FTM</t>
  </si>
  <si>
    <t>Réaliser un diagnostic du territoire, du public et des problématiques afin de structurer les modalités d’organisation et d’intervention auprès des personnes accueillies. Recenser et mobiliser les ressources de soins, de santé, du logement, du social du territoire suivant les besoins identifiés au cours du diagnostic réalisé. Développer le partenariat avec les structures et dispositifs du territoire. Favoriser l’accès aux services et dispositifs de droit commun (santé, soins, logement, social…) des personnes migrantes logées au sein des résidences sociales et foyers de travailleurs migrants. Mettre en place un accompagnement et les médiations sociales spécifiques suite au repérage des besoins. Mettre en place les actions nécessaires pour favoriser les parcours résidentiels à travers une gestion sociale adaptée au sein des structures. Réduire la fracture numérique en favorisant l’acquisition d’outils numériques adaptés aux ressources, initier et développer les compétences numériques de base et connaitre les services numériques utiles à l’insertion. Réaliser une évaluation dynamique pour mesurer l’impact des différentes actions, pour les personnes et pour la société d’accueil.</t>
  </si>
  <si>
    <t>IFA000208</t>
  </si>
  <si>
    <t>Plateforme d'accompagnement et d'intégration des réfugiés et primo-arrivants (PAI'R)</t>
  </si>
  <si>
    <t>ASSOCIATION HESTIA</t>
  </si>
  <si>
    <t>Département de la Haute-Vienne, France</t>
  </si>
  <si>
    <t>ASSOCIATION LIEN INTERCULTUREL FAMILIAL &amp; SOCIAL (ALIFS)</t>
  </si>
  <si>
    <t>ASSOCIATION BATIK INTERNATIONAL</t>
  </si>
  <si>
    <t>ASSOCIATION ACCUEIL SANS FRONTIERES 67</t>
  </si>
  <si>
    <t xml:space="preserve">L’objectif de ce projet est de permettre à la direction de l’asile du ministère de l’intérieur de continuer à respecter les exigences européennes imposées par le règlement Eurodac.
Il comprend la maintenance évolutive et corrective de la version actuelle de la Partie Française du Système Eurodac et le cadrage, la conception et la réalisation de sa prochaine version.  </t>
  </si>
  <si>
    <t>Pour répondre aux besoins des Parisien.ne.s en matière de formation à la langue française et favoriser leur intégration socio-professionnelle, la Ville de Paris pilote le projet Réseau EIF-FEL en partenariat avec trois associations.
Initié en 2016, le dispositif est aujourd’hui présent dans huit arrondissements et vise à mettre en réseau et à qualifier les acteur.ice.s mobilisé.e.s pour l’apprentissage du français à Paris, au service de parcours de formation cohérents. 
Réseau EIF-FEL s’organise autour de trois activités : 
- L’animation de pôles de permanences d’évaluation
- La mise en place de formations 
- L’organisation de rencontres partenariales
Ces activités visent plusieurs objectifs : 
- mettre en réseau et fédérer les opérateurs du français à Paris autour de valeurs et pratiques partagées ; 
- organiser, tout au long de l’année, l’accueil et l’évaluation des personnes ayant besoin d’être formées en français, pour leur proposer des parcours de formation adaptés et en assurer le suivi ;
- renforcer la qualification des acteur.ice.s mobilisé.e.s pour l’apprentissage du français (formateur.ices bénévoles, professionnel.le.s, coordinateur.ice.s pédagogiques, prescripteur.ice.s de publics) ; 
- favoriser les passerelles entre les dispositifs de formation existants (structures de proximité, Ville de Paris, État, Région Île-de-France)
- contribuer à la réalisation d’un diagnostic de l’offre et de la demande de formation, faire état des besoins peu ou pas couverts des territoires.</t>
  </si>
  <si>
    <t>Le programme AGIR est un guichet unique départemental de l'intégration des personnes bénéficiaires de la protection internationale (BPI) visant à assurer un parcours d'intégration sans rupture.
Le programme AGIR repose sur deux piliers : 
- un accompagnement personnalisé des bénéficiaires vers l'accès aux droits, au logement et à l'emploi permettant de couvrir l'ensemble des besoins, notamment par l'orientation vers les dispositifs de droit commun et spécialisés
- une coordination des acteurs locaux de l'intégration (institutionnels, associatifs, collectivités locales) par la création de partenariats.
Le programme AGIR a pour objectif de :
- systématiser l'accompagnement vers l'emploi et le logement pérennes des BPI ;
- veiller à la cohérence de leur parcours et éviter les ruptures ;
- assurer la synergie des dispositifs de droit commun et des dispositifs spécialisés existants
Il est proposé, à partir de 2022, à chaque BPI ayant obtenu leur statut au cours des deux dernières années, orientés par l'OFII lors de la signature du CIR ou par les opérateurs du DNA.</t>
  </si>
  <si>
    <t>L'objectif final est de permettre à 850 (IDF 500, Loiret 200, Lozère 150) bénéficiaires de la protection internationale, subsidiaire ou temporaire, en recherche d'emploi de bénéficier d'un parcours sécurisé de 4 à 12 mois pour : 
• Développer et renforcer leur Français pour leur inclusion.
• Accéder à l'emploi ou la formation professionnelle qualifiante de droit commun.
• Lever les difficultés spécifiques aux situations individuelles pour réussir l'insertion.
En Ile de France, le projet est un parcours de formation pour les publics cibles avec des niveaux linguistiques infra B1 et permet d'intégrer des personnes non scolarisées, de bas niveaux de qualification ou des compétences transférables et de l'expérience professionnelle. Une session de formation dure de 300h à 330h selon le niveau linguistique et inclut le Français à visée professionnelle, des ateliers collectifs insertion, un suivi individuel insertion, et des sorties pédagogiques.
Dans le Loiret, une offre de formation linguistique à visée professionnelle renforce l'insertion sociale et professionnelle des mêmes publics cibles (accès emploi ou formation professionnelle qualifiante de droit commun) au service d'un accompagnement global et intégré.
En Lozère, à partir de 2022,  une offre de formation linguistique distancielle va être déployée pour lever les obstacles de mobilité en milieu rural. Une synergie avec l'accompagnement local à l'insertion sociale et professionnelle déjà existant sera développée.</t>
  </si>
  <si>
    <t>Avec ce projet, deux associations du mouvement Emmaüs, vont agir sur l'ensemble des freins et obstacles que rencontrent les primo-arrivants pour ensuite faciliter leur intégration sociale et professionnelle.
Ainsi, Emmaüs Connect et Emmaüs Solidarité, en mobilisant une équipe de 9 salariés vont:
- établir un véritable diagnostic social et numérique complet pour identifier les freins des primo-arrivants et proposer des réponses concrètes (solutions à la garde d'enfant, au logement, proposition de rejoindre des formations de métier en tension, parcours de réalité virtuelle pour comprendre les institutions) via le recrutement de deux travailleurs sociaux dédiés ;
- concevoir un parcours d'environ 150H alliant l'apprentissage du français et du numérique afin d'accompagner via 28 parcours jusqu'à 280 primo-arrivants sur les compétences numériques essentielles à leur insertion ;
- mettre en relation les primo-arrivants formés et des dispositifs de formation ou directement vers des entreprises partenaires d'Emmaüs Connect et d'Emmaüs Solidarité ;
- créer et animer une plateforme de mise en relation entre les primo-arrivants, les citoyens et le monde de l'entreprise pour faciliter les échanges, la compréhension de l 'autre et pour faciliter la recherche d'emploi pour les primo-arrivants.</t>
  </si>
  <si>
    <t xml:space="preserve">En signant le CIR, les étrangers primo-arrivants souhaitant s’installer durablement sur le territoire français et n’ayant pas atteint le niveau A1 requis lors de l’évaluation linguistique en plateforme d’accueil s’engagent à suivre une formation linguistique obligatoire. 
L’objectif est la réussite de leur parcours d’intégration par la connaissance de la langue française. La formation linguistique permet aux primo-arrivants d’être plus autonomes dans leur vie quotidienne en étant capable d’interagir avec leur environnement : se déplacer, se rendre dans les commerces, les services publics, effectuer les démarches la vie courante, les démarches administratives, accéder à un emploi...  
La formation linguistique dans le cadre des marchés de l’OFII comporte 3 niveaux : A1, A2 et B1. 
La FL de niveau A1 étant un parcours réglementaire dans le cadre du CIR, elle est obligatoire pour tout signataire n’ayant pas atteint le niveau A1 requis à l’issue du test de positionnement linguistique.  
Selon les résultats des tests écrits et oraux qui déterminent le niveau des signataires CIR, l’un des 4 parcours FL obligatoire est proposé : 100h, 200h, 400h et 600h, ce dernier étant destiné aux non lecteurs et non scripteurs. 
Dans le cadre des marchés FL, les parcours complémentaires de niveau A2 et B1 sont également proposés mais non obligatoires.
La formation linguistique est mise en œuvre sur l’ensemble du territoire de la France métropolitaine et d’outre-mer par des organismes sélectionnés par voie de marchés publics. </t>
  </si>
  <si>
    <t>En signant le CIR, les étrangers primo-arrivants souhaitant s’installer durablement sur le territoire français s’engagent à suivre une formation civique obligatoire prescrite par l’Etat dont l’objectif est la réussite de leur parcours d’intégration.
La formation civique permet aux primo-arrivants de bénéficier d’informations sur la vie pratique et les démarches à entreprendre, de comprendre le fonctionnement de la société et de connaître les principes, les valeurs et les institutions de la République française.
La formation civique est composée de 4 journées non consécutives chacune d’une durée de 6 heures.
Journée 1 : Portrait de la France (généralités) et les principales clés de l’intégration
Journée 2 : Approfondissement des clés de l’intégration
Journée 3 : Portrait de la France (principes et valeurs de la République)
Journée 4 : Les clés de l’intégration : mises en pratique
La formation civique est mise en œuvre sur l’ensemble du territoire de la France métropolitaine et d’outre-mer par des organismes sélectionnés par voie de marchés publics. Elle a une durée d’environ 3 mois. Les contenus des journées de formation sont strictement définis par le ministère de l’Intérieur et sont mis en forme dans une mallette pédagogique destinée aux organismes de formation.</t>
  </si>
  <si>
    <t xml:space="preserve">Le projet a pour objectif l'intégration des personnes étrangères ressortissants de pays tiers à l'UE, titulaires d'un titre de séjour et désireux de s'installer durablement en France. Et ce, en favorisation leur accès à l'emploi et leur apprentissage de la langue française en complémentarité avec le dispositif de l'OFII, dans une visée d'adaptation à l'emploi et de connaissance des valeurs de la République française. 
Pour cela, l'ALIE met en place une action pour favoriser l'apprentissage de la langue française et l'insertion professionnelle. </t>
  </si>
  <si>
    <t xml:space="preserve">Le projet a pour objectif général de favoriser l'accueil et l'intégration des personnes immigrées en France primo-arrivantes de pays tiers et bénéficiaires de la protection internationale par la mise en réseau des acteurs autour de l'accès aux droits et aux soins et par la sensibilisation de la société civile pour l'inclusion sociale et l'amélioration du vivre ensemble en Occitanie Est.
Il vient s'inscrire dans un historique. L'association est activement mobilisée depuis plus de 20 ans dans la promotion de la santé des personnes en situation d'inter culturalité dans une perspective de réduction des inégalités sociales de santé. Elle développe ainsi différentes actions en direction des publics et des professionnels qui les accompagnent pour facilité l'accès à la santé et aux soins des personnes migrantes ou immigrées.
Les activités développées dans le cadre du projet visent à répondre aux enjeux suivants : 
&gt; Enjeu de développer une approche globale alliant à la fois la santé au sens global et le vivre ensemble ;
&gt; Enjeu de mise en réseau, de soutien et de professionnalisation des acteurs ;
&gt; Enjeu d'information, de sensibilisation, d'amélioration des accompagnements en santé des publics ;
&gt; Enjeu de lutte contre le renoncement aux soins ;
&gt; Enjeu d'évolution des représentations au sein de la société civile ;
&gt; Enjeu d'articulation et de complémentarité avec les dispositifs notamment le dispositif AGIR. </t>
  </si>
  <si>
    <t>PAI'R, c'est un collectif uni pour intégrer durablement tout public primo-arrivant sur le territoire haut-viennois. Il regroupe des acteurs spécialisés du territoire de la Haute-Vienne qui mutualisent leurs ressources et leurs compétences au sein d'une plateforme de services afin de proposer des parcours individuels d'accompagnement vers et dans l'emploi de 3 à 24 mois, s'appuyant sur une coordination d'appui portée par le chef de file qui est l'association HESTIA. Le projet s'adresse aux personnes ayant signé un Contrat d’Intégration Républicaine depuis moins de 5 ans (et ayant obtenu la protection internationale depuis plus de 2 ans).
Plusieurs actions sont proposées, de l’accompagnement indivualisé, de la coordination de parcours et des prestations de formation adaptées. C'est en proposant une offre d'appui et de soutien visant une intégration dans la société en faisant collaborer plusieurs acteurs, issus de différents secteurs, que le mot "solidarité" prend tout son sens.</t>
  </si>
  <si>
    <t>Le projet EXPERIENCE SANS FRONTIERES a pour objectif d'accompagner les étrangers migrants (hors UE) dans leur cheminement vers un emploi durable en France. Le projet s'adresse aux migrants ayant une expérience professionnelle en France ou à l'étranger à valoriser et souhaitant accéder au marché du travail. 
Il propose un accompagnement renforcé et la construction de parcours d'intégration individualisés pour le public de primo-arrivants, grâce à la valorisation de leurs expériences et de leurs compétences (professionnelles et transversales). 
EXPÉRIENCE SANS FRONTIÈRES, grâce à son partenariat établi avec le monde économique, permettra d'apporter des réponses aux besoins en compétences et en recrutements des entreprises des territoires. L'accompagnement global, grâce à une identification individualisée des besoins, permettra de mobiliser les actions adaptées à chaque projet professionnel pour renforcer la dynamique d'intégration des bénéficiaires et limiter le déclassement professionnel subi. 
Le projet se déploiera en 2023 et 2024 sur le périmètre national français des 11 académies suivantes : Lyon, Reims, Normandie, Lille, Nice, Nancy-Metz, Créteil, Versailles, Paris, Corse et Aix-Marseille.</t>
  </si>
  <si>
    <t>Action d'accompagnement renforcé pour l'accès à l'emploi et/ou à la création d'activité - signataires de CAI/CIR</t>
  </si>
  <si>
    <t>Ce projet propose de développer et de renforcer les compétences de l’ensemble des acteurs intervenant auprès des ressortissants de pays tiers dans la mise en place d’une démarche linguistique appropriée, et de soutenir les plateformes territoriales linguistiques. Il se décline en 5 actions :
1. Programme annuel de formation des acteurs coconstruit à l’échelle de la Nouvelle-Aquitaine, en réponse aux besoins de formation repérés durant l’année.
2. Journées territoriales d’animation pédagogiques ou en réponse aux demandes des structures de proximité complète le programme annuel de formation, selon les besoins spécifiques de chaque territoire, des demandes exprimées par les référents de structures. Mise en commun des bonnes pratiques, partage des expériences de chacun, mieux se connaître pour faciliter les suites de parcours des apprenants.
3. Permanences conseils dans les espaces ressources CRIA de Nouvelle-Aquitaine afin d’outiller de façon adaptée les acteurs, selon les besoins et niveaux de leurs publics .
4. Réalisation de 3 rencontres annuelles en visioconférence avec les référents de structure de Nouvelle-Aquitaine : échanges de pratiques, d’outils, de formation de formateurs.
5. Mise en œuvre de dynamiques territoriales concertées et participatives :
-Rencontres et mise en réseau des opérateurs de la formation linguistique d’un même territoire à l’échelle des bassins d’emploi
- Création du service de soutien aux plateformes linguistiques et savoirs de base.</t>
  </si>
  <si>
    <t>Hébergé par l’hôpital de Bicêtre, le Centre de santé du Comede a pour objectif d’assurer une meilleure information, l’orientation et l’accompagnement administratif, social et sanitaire des demandeurs d’asile notamment des publics les plus vulnérables. Il s’appuie sur un plateau technique, sur une équipe pluridisciplinaire médico-psycho-sociale, et sur des interprètes professionnels, pour essayer de résoudre les blocages dans l’accès au droit et au soin des demandeurs d’asile, en lien avec de nombreux partenaires du réseau, dont les institutions.
Ces activités d’accueil, de soin et de soutien des demandeurs d’asile font l’objet d’un observatoire, de recherche et de mutualisation de bonnes pratiques avec les autres acteurs du secteur médico-social.  
Les membres du Comede réinterrogent en permanence les pratiques en fonction des résultats de l’observatoire, afin de répondre au mieux aux besoins multiples de la prise en charge des demandeurs d’asile en Ile de France.
Ainsi de nombreuses actions innovantes et pilotes ont vu le jour ces dernières années, en réponse à des difficultés rencontrées par les demandeurs d’asile (ateliers danse pour femmes victimes de violences).
Une coordination transversale s’est mise en place, attentive aux problématiques des violences de genre, (traite, mariage forcé, mutilations sexuelles, excision, séquestration…), en lien avec le pays d’origine des demandeurs d’asile, afin de mettre en place des actions spécifiques pour les femmes.</t>
  </si>
  <si>
    <t>Le projet entend suivre et évaluer les politiques de l’asile et de l’intégration en France. Il s’articule autour de trois axes principaux :
- Optimiser l’accompagnement des demandeurs d’asile, BPI, et réinstallés en mettant à disposition des acteurs impliqués dans la prise en charge des publics ciblés une information fiable et actualisée ;
- Contribuer à l’évolution des politiques publiques à travers l’étude de leur impact et l’élaboration de recommandations à destination des acteurs publics ;
- Sensibiliser et informer le grand public afin de faciliter une meilleure intégration des réfugiés.
Ce projet bénéficiera de façon directe aux acteurs français de l’asile, de la réinstallation et de l’intégration des réfugiés. Il bénéficiera de façon indirecte à l’ensemble des demandeurs d’asile, des réinstallés et des BPI  accueillis en France.</t>
  </si>
  <si>
    <t>Objectif spécifique</t>
  </si>
  <si>
    <t>1/ Afin de trouver les maillons manquants des dispositifs existants pour l’insertion des Bénéficiaires de la Protection Internationale il est nécessaire de :
- Créer :
•une coordination donnant de la cohérence et comblant les manques entre les différents dispositifs existants actuellement, 
• une coordination de parcours individualisés et d'insertion professionnelle cohérents et connus de tous les intervenants et des publics, sur la base d'un binôme travailleur social et conseiller en insertion professionnelle, permettant de trouver des solutions à tous les problèmes rencontrés par les BPI,
- Soutenir la structuration, la coordination et le développement des formations de Français Langue Etrangère, de prise en charge des difficultés de mobilité et de repérage/gestion des stress post-traumatiques.
- Créer des enveloppes financières mobilisables au cas par cas.
2/ Etablir des liaisons avec les CADA pour préparer la sortie et la prise de relais sur l’accompagnement.
3/ Contribuer au développement économique local par des passerelles directes avec les entreprises, correspondant à leurs besoins et contribuant à répondre aux problèmes des métiers en tension (manques de professionnels dans certains secteurs d'activités en tension tels que BTP, Hôtellerie restauration, industrie, numérique, transport routier).
4/ Mettre en place un dispositif territorial d'accès à l'emploi pour les BPI.</t>
  </si>
  <si>
    <t>Les demandeurs d’asile accueillis ces dernières années en France, présentent des problématiques de santé (somatique et mentale) de plus en plus lourdes et complexes. 
Les acteurs de l’accompagnement mettent en exergue cette complexité croissante des problématiques de santé d’une part, et les difficultés rencontrées par les intervenants sociaux, face à ces situations, d’autre part - notamment leurs difficultés à repérer les problèmes psychosomatiques, à distinguer ce qui relève de la souffrance psychique, du psycho-trauma, des pathologies psychiatriques.
En outre, il existe à ce jour peu d’actions spécifiques visant à faciliter l’accès aux soins et le maintien dans les parcours de soins dans la durée pour les plus vulnérables présentant de surcroît des problématiques de santé mentale.
Le projet présenté par le Réseau Intermed vise à intervenir auprès de demandeurs d’asile hébergés en structure d’hébergement ADOMA, dans une démarche d’aller-vers, directement par des visites sur son lieu de vie, ou indirectement par de l'appui conseil individualisé auprès de ses intervenants sociaux. Il s'agit ainsi d'accompagner vers et dans le soin ces publics, par des actions de médiation et de coordination inter partenariale, portées par des équipes d’infirmiers et de psychologues dédiés.</t>
  </si>
  <si>
    <t>Le centre Essor s’adresse au public exilé en souffrance psychique liée à l’exil ainsi qu’aux victimes de violences intentionnelles ou de torture. Il offre un accompagnement médico-psychologique afin que les patients recouvrent un équilibre propre à faciliter leur installation en France. 
Plus particulièrement, il s’agit de : 
- Soigner médicalement et psychologiquement les personnes en exil souffrant de traumatismes ; 
- Développer et promouvoir une approche préventive en matière de santé pour autonomiser les patients vis-à-vis de leur propre santé ; 
- Développer et consolider un réseau partenarial à l’échelle départementale et régionale ; 
- Renforcer les capacités de dépistage du côté des acteurs et des professionnels en contact avec le public, via des sessions de formation et de sensibilisation. 
Par ailleurs, les orientations directrices du centre cadrent l’activité : 
- L’accueil de la personne est conditionné par son état de santé et non par sa situation juridico-sociale en lien avec la procédure ; 
-  Les prestations thérapeutiques sont adaptées aux besoins du patient (recours à l’interprétariat, possibilité d’une prise en charge pluridisciplinaire, prise en compte de la question du genre si nécessaire).</t>
  </si>
  <si>
    <t>Assistance juridique des retenus dans les Centres de Rétention Administrative</t>
  </si>
  <si>
    <t>A partir  du constat  que les professionnels ou bénévoles amenés à intervenir auprès du public RET sont en train de se diversifier (professionnels de l’action sanitaire et social dans le cadre d’un parcours, professionnels d’insertion, intervenants numériques et bénévoles),  le projet vise à  développer un lieu ressource à destination de ces nouveaux relais  amenés à répondre aux nouveaux  besoins d’accompagnement  des RET dans le cadre de leur  migration légale  et à acquérir ainsi des compétences pour impliquer  le  migrant dans la définition de son projet de vie et dans la maîtrise de  son parcours d'intégration .
Le projet  s’articule autour de deux axes principaux : 
-Renforcer les compétences et les connaissances des acteurs et relais de l’intégration
-Assurer l’accompagnement des professionnels dans leur propre mission d’accueil et d’accompagnement.
Pour cela il comporte des actions de soutien, d’information et de formation propres à un lieu ressource . Il prévoit aussi la mise en service d’une plateforme d’apprentissage en ligne, venant répondre à de nouveaux modes d’apprentissage et à la nécessité d’un maillage territorial plus fort par le biais d’une plateforme de type MOODLE et de deux  MOOC, de mise à disposition d’outils, avec notamment la création d’exposition sous forme de bandes dessinées.</t>
  </si>
  <si>
    <t>MINISTÈRE DE L'INTÉRIEUR ET DES OUTRE-MER - DIRECTION DE LA TRANSFORMATION  NUMÉRIQUE</t>
  </si>
  <si>
    <t>MINISTÈRE DE L'INTÉRIEUR ET DES OUTRE-MER - DIRECTION GENERALE DES ETRANGERS EN FRANCE</t>
  </si>
  <si>
    <t>Hébergé par l’hôpital de Bicêtre, le Centre de santé du Comede a pour objectif d’assurer une meilleure information, l’orientation et l’accompagnement administratif, social et sanitaire des migrants âgés qui cumulent tous les facteurs de vulnérabilité. Il s’appuie sur un plateau technique, une équipe pluridisciplinaire médico-psycho-sociale, et sur des interprètes professionnels, pour essayer de résoudre les blocages dans l’accès au droit et au soin des migrants âgés, en lien avec de nombreux partenaires du réseau, dont les institutions. 
Les activités d’accueil, de soin et de soutien des migrants âgés font l’objet d’un observatoire, de recherche et de mutualisation de bonnes pratiques avec les autres acteurs du secteur médico-social, de groupes d’experts. Il s’agit du Centre ressources du Comede, pour lequel le Comede sollicite un financement.
Le Comede met à disposition des acteurs du médico-social (hôpitaux, PASS), associatifs, et institutionnels les outils de son Centre ressources pour mutualisation de bonnes pratiques : Plateforme téléphonique en support des professionnels du médico-social, enseignements, groupes d’experts, publications.    
Les membres du Comede réinterrogent en permanence les pratiques en fonction des résultats de l’observatoire, afin de répondre au mieux aux besoins multiples de la prise en charge des migrants âgés de 50 ans et plus.</t>
  </si>
  <si>
    <t>1.005.Personnes ayant des besoins particuliers en matière d'accueil et de procédures</t>
  </si>
  <si>
    <t>3-006.Opération d'éloignement/de retour</t>
  </si>
  <si>
    <t>AAP</t>
  </si>
  <si>
    <t>IFA007947</t>
  </si>
  <si>
    <t>Groupe SOS Solidarités</t>
  </si>
  <si>
    <t>Centre d'accompagnement psychosocial (CAPS)</t>
  </si>
  <si>
    <t>IFA007772</t>
  </si>
  <si>
    <t>Premier accueil des demandeurs d'asile 2025-2026</t>
  </si>
  <si>
    <t>74 743 282,50 €</t>
  </si>
  <si>
    <t>IFA007944</t>
  </si>
  <si>
    <t>Recours aux prestations d'interprétariat et aux nouvelles technologies pour améliorer et accélérer le traitement de la demande d'asile</t>
  </si>
  <si>
    <t>28 077 814,30 €</t>
  </si>
  <si>
    <t>IFA008017</t>
  </si>
  <si>
    <t>MINISTÈRE DE L'INTÉRIEUR - DIRECTION DE LA TRANSFORMATION  NUMÉRIQUE</t>
  </si>
  <si>
    <t xml:space="preserve">Accompagnement de la Direction de l'Asile et travaux de refonte de la Partie Française du Système Eurodac III (PFSE III) et dans le maintien de la solution actuelle (PFSEII) </t>
  </si>
  <si>
    <t>8 024 912,71 €</t>
  </si>
  <si>
    <t>IFA008029</t>
  </si>
  <si>
    <t>PARCOURS D'EXIL</t>
  </si>
  <si>
    <t>Prise en charge médico-psychologique des exilés victimes de torture et autres violations graves des droits de l'Homme</t>
  </si>
  <si>
    <t>L'objectif général du projet est d'améliorer la santé physique et psychologique des personnes souffrant de psycho-traumatisme lié à l’exil ou au parcours migratoire en mettant l'accent sur leur rétablissement. Cette approche pluridisciplinaire et globale vise à favoriser une meilleure intégration dans la société française.</t>
  </si>
  <si>
    <t xml:space="preserve">974 033,42 € </t>
  </si>
  <si>
    <t>995 463,61 €</t>
  </si>
  <si>
    <t>IFA008766</t>
  </si>
  <si>
    <t>Accueil, accompagnement et intégration</t>
  </si>
  <si>
    <t>Le projet « Accueil, Accompagnement et Intégration » vise à offrir aux ressortissants de pays tiers présents sur le territoire de Colombes un accompagnement individualisé et des aides complémentaires pour favoriser leur intégration dans la société française. Le projet comprend :
- des ateliers sociolinguistiques et des cours de français adaptés aux réalités du quotidien, de la vie publique et du monde professionnel afin de renforcer leur autonomie ;
- des séances dédiées à la transmission et l’appropriation des valeurs de la société française seront également proposées, les sensibilisant ainsi à leur rôle social en tant qu’usager des espaces sociaux et culturels en France ;
- des dispositifs d’accompagnement personnalisé tels que la garde d’enfants pendant les ateliers, des permanences d’aide sociale et d’accès aux droits, afin de lever les obstacles à l’intégration et de garantir un soutien adapté aux besoins de chacun.</t>
  </si>
  <si>
    <t>511 718,98 €</t>
  </si>
  <si>
    <t>IFA008920</t>
  </si>
  <si>
    <t>Formation civique 2024-2025</t>
  </si>
  <si>
    <t>La formation civique permet aux primo-arrivants signataires du CIR de bénéficier d’informations sur la vie pratique et les démarches à entreprendre, de comprendre le fonctionnement de la société et de connaître les principes, les valeurs et les institutions de la République française.
Le projet vise à la mise en place des formations civiques sur l’ensemble du territoire de la France métropolitaine et d’outre-mer.</t>
  </si>
  <si>
    <t>50 222 275,35 €</t>
  </si>
  <si>
    <t>2.005 Mesures d'intégration - éducation à la citoyenneté et autres formations</t>
  </si>
  <si>
    <t>IFA008921</t>
  </si>
  <si>
    <t>Formation linguistique 2024-2025</t>
  </si>
  <si>
    <t>La formation linguistique de l'OFII a pour objectif d'accompagner les primo-arrivants signataires du contrat d’intégration républicaine dans l'apprentissage du français, afin de faciliter leur intégration sociale et professionnelle en France. Selon le projet personnel ou professionnel du primo-arrivant, l’atteinte du niveau A1, A2 ou B1 permettra d’être plus autonome, de trouver un emploi, d’obtenir la carte de résident de 10 ans ou d’accéder à la nationalité française.
Le projet vise donc la mise en place des formations linguistiques sur les zones géographiques de la Bretagne et du Grand Est.</t>
  </si>
  <si>
    <t>15 430 449,39 €</t>
  </si>
  <si>
    <t>Régions Bretagne et Grand Est, France</t>
  </si>
  <si>
    <t>Régions Essone et Seine-et-Marne, France</t>
  </si>
  <si>
    <t>IFA009036</t>
  </si>
  <si>
    <t>GROUPE RECHERCHE REALISATION DEVELOPPEMENT RURAL (GRRDR)</t>
  </si>
  <si>
    <t xml:space="preserve">Favoriser l'inclusion sociale des femmes immigrées </t>
  </si>
  <si>
    <t>Le projet vise à contribuer à l'intégration des ressortissantes de pays tiers par l'apprentissage de la langue française, l'accès aux droits et l'insertion sociale et professionnelle. Il s'agit de répondre aux besoins des femmes à travers 4 axes d'interventions : 
1. l'apprentissage de langue française,
2. un accompagnement individuel afin de lever les freins périphériques à l'insertion professionnelle des femmes, 
3. une coordination des acteurs de l'enseignement-apprentissage en français pour partager des outils, des pratiques, fluidifier et améliorer l'offre de formation,
4. le renforcement des compétences des acteurs sur l'interculturalité.</t>
  </si>
  <si>
    <t>525 570,19 €</t>
  </si>
  <si>
    <t>Région Hauts de France, France</t>
  </si>
  <si>
    <t>IFA009068</t>
  </si>
  <si>
    <t>MOB'IN France</t>
  </si>
  <si>
    <t>Déploiement territorial de Mooc mobilité pour l'intégration </t>
  </si>
  <si>
    <t>Conception et déploiement d’un MOOC (cours en ligne) pour développer les capacités de mobilités des publics migrants, souvent isolés. Un déploiement renforcé sur 10 territoires est prévu à destination des professionnels du secteur associatif et des établissements publics travaillant avec des publics migrants.</t>
  </si>
  <si>
    <t xml:space="preserve">  776 755,80 €</t>
  </si>
  <si>
    <t>2.001 Elaboration de stratégies d'intégration</t>
  </si>
  <si>
    <t>IFA008374</t>
  </si>
  <si>
    <t>Retour et réinsertion 2024-2025</t>
  </si>
  <si>
    <t>Le projet vise à :
- faciliter les départs de France de ressortissants de pays tiers, en situation irrégulière, qui souhaitent rentrer dans leur pays d’origine, et plus particulièrement les déboutés du droit d’asile et leur famille ;
- améliorer la durabilité du retour et son efficacité en accompagnant les ressortissants de pays tiers dans leur réinsertion au pays. Cet axe participe à la mise en œuvre des aides au retour volontaire, renforçant les potentialités à l’égard des migrants en leur offrant sur place des perspectives de réinsertion sociale et économique.</t>
  </si>
  <si>
    <t>22 873 632,71 €</t>
  </si>
  <si>
    <t>3.004 Aide au retour volontaire</t>
  </si>
  <si>
    <t>AU 17/04/2024</t>
  </si>
  <si>
    <t>AAP 02-2024</t>
  </si>
  <si>
    <t>AAP 04-2024</t>
  </si>
  <si>
    <t>AAP 03-2024</t>
  </si>
  <si>
    <t>AAP 01-2022</t>
  </si>
  <si>
    <t xml:space="preserve">Le CAPS propose un accompagnement psychosocial pour toute personne majeure en demande d'asile sur le territoire de l'Essonne et de la Seine-et-Marne. Le projet vise l’accompagnement des demandeurs d'asile vers une sortie et vers un dispositif de droit commun et d'inclusion sociale plus pérenne.
Le CAPS propose également la sensibilisation des professionnels au contact des demandeurs d'asile à la clinique de l'exil et au psycho-traumatisme afin d'aider au repérage et à une prise en charge précoce des troubles psychiques.
Au-delà des consultations psychologiques individuelles, le CAPS propose des groupes de paroles pour les femmes et des ateliers thérapeutiques collectifs comme l'art-thérapie et la danse mouvement thérapie. Le CAPS dispose d'un service d'interprétariat téléphonique afin d'adapter son cadre à la réalité linguistique des demandeurs d'asile. Des outils de communication sont également mis à leur disposition afin de les sensibiliser à la santé mentale. </t>
  </si>
  <si>
    <t>L’OFII est en charge de l’accueil des demandeurs d’asile et de l’attribution des conditions matérielles d’accueil prévues par les articles L 550-1 et s. du Code d’entrée et séjour des étrangers et du droit d’asile (CESEDA). Ce projet permet la mise en œuvre du premier accueil des demandeurs d’asile.
Présent dans les guichets uniques d’accueil des demandeurs d’asile (GUDA), l’OFII évalue la vulnérabilité des demandeurs. L’OFII pilote au titre du projet les structures de premier accueil des demandeurs d’asile (SPADA) en charge du pré-enregistrement des demandes d’asile et de l’accompagnement des demandeurs d’asile non hébergés. Il délègue les prestations d’accueil et d’accompagnement du public à ses opérateurs dans le cadre d’un marché public.</t>
  </si>
  <si>
    <t>Le projet vise à améliorer et accélérer le traitement de la demande de protection par l’Ofpra, sous ses divers aspects, en permettant la fourniture de prestations d’interprétariat aux demandeurs d’asile et le recours aux nouvelles technologies. 
Le projet est constitué de deux volets visant à fournir un service d’interprétariat aux demandeurs de protection internationale lors de l’introduction de leur demande d’asile avec un agent de l’Ofpra dans les Espaces France asile (EFA) et lors de leur entretien personnel avec un officier de protection dans le cadre de l’examen de leur demande. 
Le 3e volet du projet vise à recourir à l’intelligence artificielle afin d’améliorer l’efficacité de l’Ofpra (retranscription des entretiens des demandeurs d’asile, recherche documentaire sur les pays d’origine des demandeurs.
Le 4e volet du projet consiste à dématérialiser le processus décisionnel en supprimant notamment l’impression des décisions et la signature manuscrite de l’agent habilité.</t>
  </si>
  <si>
    <t>EURODAC III (Recast) est une refonte du système EURODAC, qui permet de connecter la base de données aux modules européens d'interopérabilité. L’objectif du projet est de permettre à la Direction de l’Asile du ministère de l’Intérieur et de l'Outre-mer de continuer à respecter les exigences européennes imposées par le règlement Eurodac III (Recast).
Il comprend la maintenance évolutive et corrective de la version actuelle de la Partie Française du Système Eurodac et le cadrage, la conception et la réalisation de sa prochaine version.</t>
  </si>
  <si>
    <t>L’association ESPERER 95 porte le projet de plateforme I-PRO qui a pour objectif de favoriser l’intégration durable des publics réfugiés en leur apportant un accompagnement renforcé à l’insertion professionnelle au sein d’un parcours de suivi global sur la résolution des freins socio-administratifs. Cet accompagnement est mené en complémentarité des dispositifs locaux dédiés à l’insertion sociale et professionnelle des publics en difficultés. Il se déroule sous forme de temps de suivi individuel avec un référent-CIP dédié, d’ateliers collectifs, et prévoit la mobilisation d’étapes de parcours vers l’emploi : chantiers d’insertion, formations linguistiques, formations professionnelles… L’objectif final est d’aboutir à des sorties positives vers l’emploi et la formation pour environ 70% des personnes qui auront été accompagnées, ce afin de sécuriser leur parcours d’intégration.
Cet accompagnement est d’une durée maximale de 24 mois par personne.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</si>
</sst>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11" x14ac:knownFonts="1">
    <font>
      <sz val="11"/>
      <color theme="1"/>
      <name val="Calibri"/>
      <family val="2"/>
      <scheme val="minor"/>
    </font>
    <font>
      <b/>
      <sz val="18"/>
      <color rgb="FFFF0000"/>
      <name val="Marianne"/>
      <family val="3"/>
    </font>
    <font>
      <b/>
      <sz val="18"/>
      <name val="Marianne"/>
      <family val="3"/>
    </font>
    <font>
      <b/>
      <sz val="16"/>
      <name val="Marianne"/>
      <family val="3"/>
    </font>
    <font>
      <sz val="10"/>
      <color theme="1"/>
      <name val="Marianne"/>
      <family val="3"/>
    </font>
    <font>
      <sz val="10"/>
      <name val="Marianne"/>
      <family val="3"/>
    </font>
    <font>
      <b/>
      <sz val="11"/>
      <color theme="0"/>
      <name val="Marianne"/>
      <family val="3"/>
    </font>
    <font>
      <b/>
      <sz val="11"/>
      <color theme="1"/>
      <name val="Marianne"/>
      <family val="3"/>
    </font>
    <font>
      <sz val="11"/>
      <color theme="1"/>
      <name val="Marianne"/>
      <family val="3"/>
    </font>
    <font>
      <sz val="10"/>
      <color theme="1"/>
      <name val="Marianne"/>
      <family val="3"/>
    </font>
    <font>
      <b/>
      <sz val="10"/>
      <color theme="1"/>
      <name val="Marianne"/>
      <family val="3"/>
    </font>
  </fonts>
  <fills count="6">
    <fill>
      <patternFill patternType="none"/>
    </fill>
    <fill>
      <patternFill patternType="gray125"/>
    </fill>
    <fill>
      <patternFill patternType="solid">
        <fgColor theme="5" tint="0.39997558519241921"/>
        <bgColor indexed="64"/>
      </patternFill>
    </fill>
    <fill>
      <patternFill patternType="solid">
        <fgColor theme="5"/>
        <bgColor theme="5"/>
      </patternFill>
    </fill>
    <fill>
      <patternFill patternType="solid">
        <fgColor theme="5" tint="0.79998168889431442"/>
        <bgColor theme="5" tint="0.79998168889431442"/>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60">
    <xf numFmtId="0" fontId="0" fillId="0" borderId="0" xfId="0"/>
    <xf numFmtId="0" fontId="0" fillId="0" borderId="0" xfId="0" applyFill="1"/>
    <xf numFmtId="0" fontId="4" fillId="4" borderId="1"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4" borderId="1" xfId="0" applyFont="1" applyFill="1" applyBorder="1" applyAlignment="1">
      <alignment vertical="center"/>
    </xf>
    <xf numFmtId="0" fontId="4" fillId="5"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NumberFormat="1" applyFont="1" applyFill="1" applyBorder="1" applyAlignment="1">
      <alignment vertical="center" wrapText="1"/>
    </xf>
    <xf numFmtId="0" fontId="4" fillId="0" borderId="0" xfId="0" applyFont="1" applyFill="1"/>
    <xf numFmtId="0" fontId="5" fillId="0" borderId="1" xfId="0" applyFont="1" applyFill="1" applyBorder="1" applyAlignment="1">
      <alignment vertical="center" wrapText="1"/>
    </xf>
    <xf numFmtId="0" fontId="5" fillId="5" borderId="1" xfId="0" applyFont="1" applyFill="1" applyBorder="1" applyAlignment="1">
      <alignment vertical="center" wrapText="1"/>
    </xf>
    <xf numFmtId="0" fontId="5" fillId="0" borderId="1" xfId="0" applyNumberFormat="1" applyFont="1" applyFill="1" applyBorder="1" applyAlignment="1">
      <alignment vertical="center" wrapText="1"/>
    </xf>
    <xf numFmtId="0" fontId="4" fillId="5" borderId="1" xfId="0" applyFont="1" applyFill="1" applyBorder="1" applyAlignment="1">
      <alignment vertical="center"/>
    </xf>
    <xf numFmtId="0" fontId="4" fillId="0" borderId="0" xfId="0" applyFont="1"/>
    <xf numFmtId="0" fontId="4" fillId="2" borderId="0" xfId="0" applyFont="1" applyFill="1"/>
    <xf numFmtId="14" fontId="4" fillId="0"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0" fontId="7" fillId="0" borderId="2" xfId="0" applyNumberFormat="1" applyFont="1" applyFill="1" applyBorder="1" applyAlignment="1">
      <alignment horizontal="center" vertical="center" wrapText="1"/>
    </xf>
    <xf numFmtId="10" fontId="7" fillId="0" borderId="4" xfId="0" applyNumberFormat="1" applyFont="1" applyFill="1" applyBorder="1" applyAlignment="1">
      <alignment horizontal="center" vertical="center" wrapText="1"/>
    </xf>
    <xf numFmtId="0" fontId="8" fillId="0" borderId="0" xfId="0" applyFont="1" applyFill="1"/>
    <xf numFmtId="0" fontId="8" fillId="0" borderId="0" xfId="0" applyFont="1"/>
    <xf numFmtId="0" fontId="1" fillId="0" borderId="0" xfId="0" applyFont="1" applyAlignment="1">
      <alignment horizontal="center" vertical="center"/>
    </xf>
    <xf numFmtId="0" fontId="9" fillId="0" borderId="1" xfId="0" applyFont="1" applyFill="1" applyBorder="1" applyAlignment="1">
      <alignment vertical="center"/>
    </xf>
    <xf numFmtId="0" fontId="4" fillId="4" borderId="1" xfId="0" applyFont="1" applyFill="1" applyBorder="1" applyAlignment="1">
      <alignment horizontal="center" vertical="center" wrapText="1"/>
    </xf>
    <xf numFmtId="0" fontId="0" fillId="0" borderId="0" xfId="0" applyAlignment="1">
      <alignment horizontal="center"/>
    </xf>
    <xf numFmtId="0" fontId="4"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4" fillId="5" borderId="1" xfId="0" applyFont="1" applyFill="1" applyBorder="1" applyAlignment="1">
      <alignment horizontal="center" vertical="center" wrapText="1"/>
    </xf>
    <xf numFmtId="0" fontId="4" fillId="0" borderId="0" xfId="0" applyFont="1" applyAlignment="1">
      <alignment wrapText="1"/>
    </xf>
    <xf numFmtId="0" fontId="4" fillId="0" borderId="0" xfId="0" applyFont="1" applyAlignment="1">
      <alignment vertical="center" wrapText="1"/>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wrapText="1"/>
    </xf>
    <xf numFmtId="14" fontId="9" fillId="0" borderId="1"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10" fontId="4" fillId="5" borderId="1" xfId="0" applyNumberFormat="1" applyFont="1" applyFill="1" applyBorder="1" applyAlignment="1">
      <alignment horizontal="center" vertical="center" wrapText="1"/>
    </xf>
    <xf numFmtId="44" fontId="5"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4" borderId="1" xfId="0" applyFont="1" applyFill="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cellXfs>
  <cellStyles count="1">
    <cellStyle name="Normal" xfId="0" builtinId="0"/>
  </cellStyles>
  <dxfs count="18">
    <dxf>
      <font>
        <b val="0"/>
        <i val="0"/>
        <strike val="0"/>
        <condense val="0"/>
        <extend val="0"/>
        <outline val="0"/>
        <shadow val="0"/>
        <u val="none"/>
        <vertAlign val="baseline"/>
        <sz val="10"/>
        <color theme="1"/>
        <name val="Marianne"/>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Marianne"/>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arianne"/>
        <scheme val="none"/>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arianne"/>
        <scheme val="none"/>
      </font>
      <numFmt numFmtId="164" formatCode="#,##0.00\ &quot;€&quo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arianne"/>
        <scheme val="none"/>
      </font>
      <numFmt numFmtId="19" formatCode="dd/mm/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arianne"/>
        <scheme val="none"/>
      </font>
      <numFmt numFmtId="19" formatCode="dd/mm/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arianne"/>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arianne"/>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arianne"/>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arianne"/>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Marianne"/>
        <scheme val="none"/>
      </font>
    </dxf>
    <dxf>
      <font>
        <b val="0"/>
        <i val="0"/>
        <strike val="0"/>
        <condense val="0"/>
        <extend val="0"/>
        <outline val="0"/>
        <shadow val="0"/>
        <u val="none"/>
        <vertAlign val="baseline"/>
        <sz val="10"/>
        <color theme="1"/>
        <name val="Marianne"/>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Marianne"/>
        <scheme val="none"/>
      </font>
    </dxf>
    <dxf>
      <border outline="0">
        <left style="thin">
          <color indexed="64"/>
        </left>
        <right style="thin">
          <color indexed="64"/>
        </right>
        <top style="thin">
          <color indexed="64"/>
        </top>
      </border>
    </dxf>
    <dxf>
      <font>
        <strike val="0"/>
        <outline val="0"/>
        <shadow val="0"/>
        <u val="none"/>
        <vertAlign val="baseline"/>
        <sz val="10"/>
        <name val="Marianne"/>
        <scheme val="none"/>
      </font>
      <fill>
        <patternFill patternType="none">
          <fgColor indexed="64"/>
          <bgColor auto="1"/>
        </patternFill>
      </fill>
      <alignment horizontal="general" vertical="center" textRotation="0" indent="0" justifyLastLine="0" shrinkToFit="0" readingOrder="0"/>
    </dxf>
    <dxf>
      <border outline="0">
        <bottom style="thin">
          <color indexed="64"/>
        </bottom>
      </border>
    </dxf>
    <dxf>
      <font>
        <strike val="0"/>
        <outline val="0"/>
        <shadow val="0"/>
        <u val="none"/>
        <vertAlign val="baseline"/>
        <sz val="11"/>
        <name val="Marianne"/>
        <scheme val="none"/>
      </font>
      <fill>
        <patternFill patternType="none">
          <fgColor indexed="64"/>
          <bgColor auto="1"/>
        </patternFill>
      </fill>
      <alignment horizontal="center" vertical="center" textRotation="0" indent="0" justifyLastLine="0" shrinkToFit="0" readingOrder="0"/>
    </dxf>
    <dxf>
      <fill>
        <patternFill>
          <bgColor rgb="FFFF0000"/>
        </patternFill>
      </fill>
    </dxf>
  </dxfs>
  <tableStyles count="3" defaultTableStyle="TableStyleMedium2" defaultPivotStyle="PivotStyleLight16">
    <tableStyle name="FAMI" pivot="0" count="0"/>
    <tableStyle name="Style de tableau 1" pivot="0" count="0"/>
    <tableStyle name="Style de tableau 2" pivot="0" count="1">
      <tableStyleElement type="wholeTable" dxfId="17"/>
    </tableStyle>
  </tableStyles>
  <colors>
    <mruColors>
      <color rgb="FFFF7C80"/>
      <color rgb="FFFF0000"/>
      <color rgb="FFFFFFFF"/>
      <color rgb="FFB730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119858</xdr:colOff>
      <xdr:row>4</xdr:row>
      <xdr:rowOff>16906</xdr:rowOff>
    </xdr:from>
    <xdr:to>
      <xdr:col>10</xdr:col>
      <xdr:colOff>1189831</xdr:colOff>
      <xdr:row>4</xdr:row>
      <xdr:rowOff>529054</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090983" y="2699781"/>
          <a:ext cx="2514598" cy="512148"/>
        </a:xfrm>
        <a:prstGeom prst="rect">
          <a:avLst/>
        </a:prstGeom>
      </xdr:spPr>
    </xdr:pic>
    <xdr:clientData/>
  </xdr:twoCellAnchor>
  <xdr:twoCellAnchor editAs="oneCell">
    <xdr:from>
      <xdr:col>0</xdr:col>
      <xdr:colOff>23812</xdr:colOff>
      <xdr:row>0</xdr:row>
      <xdr:rowOff>35719</xdr:rowOff>
    </xdr:from>
    <xdr:to>
      <xdr:col>2</xdr:col>
      <xdr:colOff>1240</xdr:colOff>
      <xdr:row>0</xdr:row>
      <xdr:rowOff>1258483</xdr:rowOff>
    </xdr:to>
    <xdr:pic>
      <xdr:nvPicPr>
        <xdr:cNvPr id="4" name="Imag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 y="35719"/>
          <a:ext cx="1623786" cy="1222764"/>
        </a:xfrm>
        <a:prstGeom prst="rect">
          <a:avLst/>
        </a:prstGeom>
      </xdr:spPr>
    </xdr:pic>
    <xdr:clientData/>
  </xdr:twoCellAnchor>
</xdr:wsDr>
</file>

<file path=xl/tables/table1.xml><?xml version="1.0" encoding="utf-8"?>
<table xmlns="http://schemas.openxmlformats.org/spreadsheetml/2006/main" id="1" name="Tableau1" displayName="Tableau1" ref="B6:L77" headerRowDxfId="16" dataDxfId="14" totalsRowDxfId="12" headerRowBorderDxfId="15" tableBorderDxfId="13">
  <autoFilter ref="B6:L77"/>
  <tableColumns count="11">
    <tableColumn id="12" name="Objectif spécifique" dataDxfId="11" totalsRowDxfId="10"/>
    <tableColumn id="1" name="N° dossier" totalsRowLabel="Total" dataDxfId="9"/>
    <tableColumn id="2" name="Nom du porteur" dataDxfId="8"/>
    <tableColumn id="3" name="Intitulé de l'opération" dataDxfId="7"/>
    <tableColumn id="4" name="Objectifs et résultats de l'opération" dataDxfId="6"/>
    <tableColumn id="5" name="Date début" dataDxfId="5"/>
    <tableColumn id="6" name="Date fin" dataDxfId="4"/>
    <tableColumn id="7" name="Coût total de l'opération" dataDxfId="3"/>
    <tableColumn id="9" name="Taux de financement UE retenu (en %)" dataDxfId="2"/>
    <tableColumn id="10" name="Localisation géographique" totalsRowFunction="count" dataDxfId="1"/>
    <tableColumn id="8" name="Types d'intervention" dataDxfId="0"/>
  </tableColumns>
  <tableStyleInfo name="TableStyleMedium3" showFirstColumn="0" showLastColumn="0" showRowStripes="1" showColumnStripes="0"/>
</table>
</file>

<file path=xl/theme/theme1.xml><?xml version="1.0" encoding="utf-8"?>
<a:theme xmlns:a="http://schemas.openxmlformats.org/drawingml/2006/main" name="Thème Office">
  <a:themeElements>
    <a:clrScheme name="Rouge">
      <a:dk1>
        <a:sysClr val="windowText" lastClr="000000"/>
      </a:dk1>
      <a:lt1>
        <a:sysClr val="window" lastClr="FFFFFF"/>
      </a:lt1>
      <a:dk2>
        <a:srgbClr val="323232"/>
      </a:dk2>
      <a:lt2>
        <a:srgbClr val="E5C243"/>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J77"/>
  <sheetViews>
    <sheetView tabSelected="1" zoomScaleNormal="100" zoomScaleSheetLayoutView="70" workbookViewId="0">
      <selection activeCell="E6" sqref="E6"/>
    </sheetView>
  </sheetViews>
  <sheetFormatPr baseColWidth="10" defaultRowHeight="14.5" x14ac:dyDescent="0.35"/>
  <cols>
    <col min="1" max="1" width="10.54296875" style="30" customWidth="1"/>
    <col min="2" max="2" width="13.81640625" customWidth="1"/>
    <col min="3" max="3" width="11.453125" customWidth="1"/>
    <col min="4" max="4" width="32.54296875" customWidth="1"/>
    <col min="5" max="5" width="47.26953125" customWidth="1"/>
    <col min="6" max="6" width="109.26953125" customWidth="1"/>
    <col min="7" max="7" width="13" style="36" bestFit="1" customWidth="1"/>
    <col min="8" max="8" width="21.1796875" style="36" customWidth="1"/>
    <col min="9" max="9" width="17.453125" style="37" customWidth="1"/>
    <col min="10" max="10" width="21.54296875" style="38" customWidth="1"/>
    <col min="11" max="11" width="23.453125" style="36" customWidth="1"/>
    <col min="12" max="12" width="16.453125" style="37" customWidth="1"/>
    <col min="13" max="711" width="11.453125" style="1"/>
  </cols>
  <sheetData>
    <row r="1" spans="1:712" ht="102.75" customHeight="1" x14ac:dyDescent="0.35"/>
    <row r="2" spans="1:712" ht="45.75" customHeight="1" x14ac:dyDescent="0.35">
      <c r="A2" s="58" t="s">
        <v>208</v>
      </c>
      <c r="B2" s="58"/>
      <c r="C2" s="58"/>
      <c r="D2" s="58"/>
      <c r="E2" s="58"/>
      <c r="F2" s="58"/>
      <c r="G2" s="58"/>
      <c r="H2" s="58"/>
      <c r="I2" s="58"/>
      <c r="J2" s="58"/>
      <c r="K2" s="58"/>
    </row>
    <row r="3" spans="1:712" ht="31.5" customHeight="1" x14ac:dyDescent="0.35">
      <c r="A3" s="57" t="s">
        <v>209</v>
      </c>
      <c r="B3" s="57"/>
      <c r="C3" s="57"/>
      <c r="D3" s="57"/>
      <c r="E3" s="57"/>
      <c r="F3" s="57"/>
      <c r="G3" s="57"/>
      <c r="H3" s="57"/>
      <c r="I3" s="57"/>
      <c r="J3" s="57"/>
      <c r="K3" s="57"/>
    </row>
    <row r="4" spans="1:712" ht="20.5" x14ac:dyDescent="0.35">
      <c r="A4" s="59" t="s">
        <v>322</v>
      </c>
      <c r="B4" s="59"/>
      <c r="C4" s="59"/>
      <c r="D4" s="59"/>
      <c r="E4" s="59"/>
      <c r="F4" s="59"/>
      <c r="G4" s="59"/>
      <c r="H4" s="59"/>
      <c r="I4" s="59"/>
      <c r="J4" s="59"/>
      <c r="K4" s="59"/>
    </row>
    <row r="5" spans="1:712" ht="43.5" customHeight="1" x14ac:dyDescent="0.35">
      <c r="I5" s="27"/>
      <c r="J5" s="57"/>
      <c r="K5" s="57"/>
    </row>
    <row r="6" spans="1:712" s="26" customFormat="1" ht="44.25" customHeight="1" x14ac:dyDescent="0.35">
      <c r="A6" s="18" t="s">
        <v>270</v>
      </c>
      <c r="B6" s="18" t="s">
        <v>259</v>
      </c>
      <c r="C6" s="19" t="s">
        <v>0</v>
      </c>
      <c r="D6" s="20" t="s">
        <v>139</v>
      </c>
      <c r="E6" s="20" t="s">
        <v>150</v>
      </c>
      <c r="F6" s="20" t="s">
        <v>151</v>
      </c>
      <c r="G6" s="20" t="s">
        <v>1</v>
      </c>
      <c r="H6" s="21" t="s">
        <v>2</v>
      </c>
      <c r="I6" s="22" t="s">
        <v>175</v>
      </c>
      <c r="J6" s="23" t="s">
        <v>3</v>
      </c>
      <c r="K6" s="24" t="s">
        <v>133</v>
      </c>
      <c r="L6" s="20" t="s">
        <v>210</v>
      </c>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c r="IW6" s="25"/>
      <c r="IX6" s="25"/>
      <c r="IY6" s="25"/>
      <c r="IZ6" s="25"/>
      <c r="JA6" s="25"/>
      <c r="JB6" s="25"/>
      <c r="JC6" s="25"/>
      <c r="JD6" s="25"/>
      <c r="JE6" s="25"/>
      <c r="JF6" s="25"/>
      <c r="JG6" s="25"/>
      <c r="JH6" s="25"/>
      <c r="JI6" s="25"/>
      <c r="JJ6" s="25"/>
      <c r="JK6" s="25"/>
      <c r="JL6" s="25"/>
      <c r="JM6" s="25"/>
      <c r="JN6" s="25"/>
      <c r="JO6" s="25"/>
      <c r="JP6" s="25"/>
      <c r="JQ6" s="25"/>
      <c r="JR6" s="25"/>
      <c r="JS6" s="25"/>
      <c r="JT6" s="25"/>
      <c r="JU6" s="25"/>
      <c r="JV6" s="25"/>
      <c r="JW6" s="25"/>
      <c r="JX6" s="25"/>
      <c r="JY6" s="25"/>
      <c r="JZ6" s="25"/>
      <c r="KA6" s="25"/>
      <c r="KB6" s="25"/>
      <c r="KC6" s="25"/>
      <c r="KD6" s="25"/>
      <c r="KE6" s="25"/>
      <c r="KF6" s="25"/>
      <c r="KG6" s="25"/>
      <c r="KH6" s="25"/>
      <c r="KI6" s="25"/>
      <c r="KJ6" s="25"/>
      <c r="KK6" s="25"/>
      <c r="KL6" s="25"/>
      <c r="KM6" s="25"/>
      <c r="KN6" s="25"/>
      <c r="KO6" s="25"/>
      <c r="KP6" s="25"/>
      <c r="KQ6" s="25"/>
      <c r="KR6" s="25"/>
      <c r="KS6" s="25"/>
      <c r="KT6" s="25"/>
      <c r="KU6" s="25"/>
      <c r="KV6" s="25"/>
      <c r="KW6" s="25"/>
      <c r="KX6" s="25"/>
      <c r="KY6" s="25"/>
      <c r="KZ6" s="25"/>
      <c r="LA6" s="25"/>
      <c r="LB6" s="25"/>
      <c r="LC6" s="25"/>
      <c r="LD6" s="25"/>
      <c r="LE6" s="25"/>
      <c r="LF6" s="25"/>
      <c r="LG6" s="25"/>
      <c r="LH6" s="25"/>
      <c r="LI6" s="25"/>
      <c r="LJ6" s="25"/>
      <c r="LK6" s="25"/>
      <c r="LL6" s="25"/>
      <c r="LM6" s="25"/>
      <c r="LN6" s="25"/>
      <c r="LO6" s="25"/>
      <c r="LP6" s="25"/>
      <c r="LQ6" s="25"/>
      <c r="LR6" s="25"/>
      <c r="LS6" s="25"/>
      <c r="LT6" s="25"/>
      <c r="LU6" s="25"/>
      <c r="LV6" s="25"/>
      <c r="LW6" s="25"/>
      <c r="LX6" s="25"/>
      <c r="LY6" s="25"/>
      <c r="LZ6" s="25"/>
      <c r="MA6" s="25"/>
      <c r="MB6" s="25"/>
      <c r="MC6" s="25"/>
      <c r="MD6" s="25"/>
      <c r="ME6" s="25"/>
      <c r="MF6" s="25"/>
      <c r="MG6" s="25"/>
      <c r="MH6" s="25"/>
      <c r="MI6" s="25"/>
      <c r="MJ6" s="25"/>
      <c r="MK6" s="25"/>
      <c r="ML6" s="25"/>
      <c r="MM6" s="25"/>
      <c r="MN6" s="25"/>
      <c r="MO6" s="25"/>
      <c r="MP6" s="25"/>
      <c r="MQ6" s="25"/>
      <c r="MR6" s="25"/>
      <c r="MS6" s="25"/>
      <c r="MT6" s="25"/>
      <c r="MU6" s="25"/>
      <c r="MV6" s="25"/>
      <c r="MW6" s="25"/>
      <c r="MX6" s="25"/>
      <c r="MY6" s="25"/>
      <c r="MZ6" s="25"/>
      <c r="NA6" s="25"/>
      <c r="NB6" s="25"/>
      <c r="NC6" s="25"/>
      <c r="ND6" s="25"/>
      <c r="NE6" s="25"/>
      <c r="NF6" s="25"/>
      <c r="NG6" s="25"/>
      <c r="NH6" s="25"/>
      <c r="NI6" s="25"/>
      <c r="NJ6" s="25"/>
      <c r="NK6" s="25"/>
      <c r="NL6" s="25"/>
      <c r="NM6" s="25"/>
      <c r="NN6" s="25"/>
      <c r="NO6" s="25"/>
      <c r="NP6" s="25"/>
      <c r="NQ6" s="25"/>
      <c r="NR6" s="25"/>
      <c r="NS6" s="25"/>
      <c r="NT6" s="25"/>
      <c r="NU6" s="25"/>
      <c r="NV6" s="25"/>
      <c r="NW6" s="25"/>
      <c r="NX6" s="25"/>
      <c r="NY6" s="25"/>
      <c r="NZ6" s="25"/>
      <c r="OA6" s="25"/>
      <c r="OB6" s="25"/>
      <c r="OC6" s="25"/>
      <c r="OD6" s="25"/>
      <c r="OE6" s="25"/>
      <c r="OF6" s="25"/>
      <c r="OG6" s="25"/>
      <c r="OH6" s="25"/>
      <c r="OI6" s="25"/>
      <c r="OJ6" s="25"/>
      <c r="OK6" s="25"/>
      <c r="OL6" s="25"/>
      <c r="OM6" s="25"/>
      <c r="ON6" s="25"/>
      <c r="OO6" s="25"/>
      <c r="OP6" s="25"/>
      <c r="OQ6" s="25"/>
      <c r="OR6" s="25"/>
      <c r="OS6" s="25"/>
      <c r="OT6" s="25"/>
      <c r="OU6" s="25"/>
      <c r="OV6" s="25"/>
      <c r="OW6" s="25"/>
      <c r="OX6" s="25"/>
      <c r="OY6" s="25"/>
      <c r="OZ6" s="25"/>
      <c r="PA6" s="25"/>
      <c r="PB6" s="25"/>
      <c r="PC6" s="25"/>
      <c r="PD6" s="25"/>
      <c r="PE6" s="25"/>
      <c r="PF6" s="25"/>
      <c r="PG6" s="25"/>
      <c r="PH6" s="25"/>
      <c r="PI6" s="25"/>
      <c r="PJ6" s="25"/>
      <c r="PK6" s="25"/>
      <c r="PL6" s="25"/>
      <c r="PM6" s="25"/>
      <c r="PN6" s="25"/>
      <c r="PO6" s="25"/>
      <c r="PP6" s="25"/>
      <c r="PQ6" s="25"/>
      <c r="PR6" s="25"/>
      <c r="PS6" s="25"/>
      <c r="PT6" s="25"/>
      <c r="PU6" s="25"/>
      <c r="PV6" s="25"/>
      <c r="PW6" s="25"/>
      <c r="PX6" s="25"/>
      <c r="PY6" s="25"/>
      <c r="PZ6" s="25"/>
      <c r="QA6" s="25"/>
      <c r="QB6" s="25"/>
      <c r="QC6" s="25"/>
      <c r="QD6" s="25"/>
      <c r="QE6" s="25"/>
      <c r="QF6" s="25"/>
      <c r="QG6" s="25"/>
      <c r="QH6" s="25"/>
      <c r="QI6" s="25"/>
      <c r="QJ6" s="25"/>
      <c r="QK6" s="25"/>
      <c r="QL6" s="25"/>
      <c r="QM6" s="25"/>
      <c r="QN6" s="25"/>
      <c r="QO6" s="25"/>
      <c r="QP6" s="25"/>
      <c r="QQ6" s="25"/>
      <c r="QR6" s="25"/>
      <c r="QS6" s="25"/>
      <c r="QT6" s="25"/>
      <c r="QU6" s="25"/>
      <c r="QV6" s="25"/>
      <c r="QW6" s="25"/>
      <c r="QX6" s="25"/>
      <c r="QY6" s="25"/>
      <c r="QZ6" s="25"/>
      <c r="RA6" s="25"/>
      <c r="RB6" s="25"/>
      <c r="RC6" s="25"/>
      <c r="RD6" s="25"/>
      <c r="RE6" s="25"/>
      <c r="RF6" s="25"/>
      <c r="RG6" s="25"/>
      <c r="RH6" s="25"/>
      <c r="RI6" s="25"/>
      <c r="RJ6" s="25"/>
      <c r="RK6" s="25"/>
      <c r="RL6" s="25"/>
      <c r="RM6" s="25"/>
      <c r="RN6" s="25"/>
      <c r="RO6" s="25"/>
      <c r="RP6" s="25"/>
      <c r="RQ6" s="25"/>
      <c r="RR6" s="25"/>
      <c r="RS6" s="25"/>
      <c r="RT6" s="25"/>
      <c r="RU6" s="25"/>
      <c r="RV6" s="25"/>
      <c r="RW6" s="25"/>
      <c r="RX6" s="25"/>
      <c r="RY6" s="25"/>
      <c r="RZ6" s="25"/>
      <c r="SA6" s="25"/>
      <c r="SB6" s="25"/>
      <c r="SC6" s="25"/>
      <c r="SD6" s="25"/>
      <c r="SE6" s="25"/>
      <c r="SF6" s="25"/>
      <c r="SG6" s="25"/>
      <c r="SH6" s="25"/>
      <c r="SI6" s="25"/>
      <c r="SJ6" s="25"/>
      <c r="SK6" s="25"/>
      <c r="SL6" s="25"/>
      <c r="SM6" s="25"/>
      <c r="SN6" s="25"/>
      <c r="SO6" s="25"/>
      <c r="SP6" s="25"/>
      <c r="SQ6" s="25"/>
      <c r="SR6" s="25"/>
      <c r="SS6" s="25"/>
      <c r="ST6" s="25"/>
      <c r="SU6" s="25"/>
      <c r="SV6" s="25"/>
      <c r="SW6" s="25"/>
      <c r="SX6" s="25"/>
      <c r="SY6" s="25"/>
      <c r="SZ6" s="25"/>
      <c r="TA6" s="25"/>
      <c r="TB6" s="25"/>
      <c r="TC6" s="25"/>
      <c r="TD6" s="25"/>
      <c r="TE6" s="25"/>
      <c r="TF6" s="25"/>
      <c r="TG6" s="25"/>
      <c r="TH6" s="25"/>
      <c r="TI6" s="25"/>
      <c r="TJ6" s="25"/>
      <c r="TK6" s="25"/>
      <c r="TL6" s="25"/>
      <c r="TM6" s="25"/>
      <c r="TN6" s="25"/>
      <c r="TO6" s="25"/>
      <c r="TP6" s="25"/>
      <c r="TQ6" s="25"/>
      <c r="TR6" s="25"/>
      <c r="TS6" s="25"/>
      <c r="TT6" s="25"/>
      <c r="TU6" s="25"/>
      <c r="TV6" s="25"/>
      <c r="TW6" s="25"/>
      <c r="TX6" s="25"/>
      <c r="TY6" s="25"/>
      <c r="TZ6" s="25"/>
      <c r="UA6" s="25"/>
      <c r="UB6" s="25"/>
      <c r="UC6" s="25"/>
      <c r="UD6" s="25"/>
      <c r="UE6" s="25"/>
      <c r="UF6" s="25"/>
      <c r="UG6" s="25"/>
      <c r="UH6" s="25"/>
      <c r="UI6" s="25"/>
      <c r="UJ6" s="25"/>
      <c r="UK6" s="25"/>
      <c r="UL6" s="25"/>
      <c r="UM6" s="25"/>
      <c r="UN6" s="25"/>
      <c r="UO6" s="25"/>
      <c r="UP6" s="25"/>
      <c r="UQ6" s="25"/>
      <c r="UR6" s="25"/>
      <c r="US6" s="25"/>
      <c r="UT6" s="25"/>
      <c r="UU6" s="25"/>
      <c r="UV6" s="25"/>
      <c r="UW6" s="25"/>
      <c r="UX6" s="25"/>
      <c r="UY6" s="25"/>
      <c r="UZ6" s="25"/>
      <c r="VA6" s="25"/>
      <c r="VB6" s="25"/>
      <c r="VC6" s="25"/>
      <c r="VD6" s="25"/>
      <c r="VE6" s="25"/>
      <c r="VF6" s="25"/>
      <c r="VG6" s="25"/>
      <c r="VH6" s="25"/>
      <c r="VI6" s="25"/>
      <c r="VJ6" s="25"/>
      <c r="VK6" s="25"/>
      <c r="VL6" s="25"/>
      <c r="VM6" s="25"/>
      <c r="VN6" s="25"/>
      <c r="VO6" s="25"/>
      <c r="VP6" s="25"/>
      <c r="VQ6" s="25"/>
      <c r="VR6" s="25"/>
      <c r="VS6" s="25"/>
      <c r="VT6" s="25"/>
      <c r="VU6" s="25"/>
      <c r="VV6" s="25"/>
      <c r="VW6" s="25"/>
      <c r="VX6" s="25"/>
      <c r="VY6" s="25"/>
      <c r="VZ6" s="25"/>
      <c r="WA6" s="25"/>
      <c r="WB6" s="25"/>
      <c r="WC6" s="25"/>
      <c r="WD6" s="25"/>
      <c r="WE6" s="25"/>
      <c r="WF6" s="25"/>
      <c r="WG6" s="25"/>
      <c r="WH6" s="25"/>
      <c r="WI6" s="25"/>
      <c r="WJ6" s="25"/>
      <c r="WK6" s="25"/>
      <c r="WL6" s="25"/>
      <c r="WM6" s="25"/>
      <c r="WN6" s="25"/>
      <c r="WO6" s="25"/>
      <c r="WP6" s="25"/>
      <c r="WQ6" s="25"/>
      <c r="WR6" s="25"/>
      <c r="WS6" s="25"/>
      <c r="WT6" s="25"/>
      <c r="WU6" s="25"/>
      <c r="WV6" s="25"/>
      <c r="WW6" s="25"/>
      <c r="WX6" s="25"/>
      <c r="WY6" s="25"/>
      <c r="WZ6" s="25"/>
      <c r="XA6" s="25"/>
      <c r="XB6" s="25"/>
      <c r="XC6" s="25"/>
      <c r="XD6" s="25"/>
      <c r="XE6" s="25"/>
      <c r="XF6" s="25"/>
      <c r="XG6" s="25"/>
      <c r="XH6" s="25"/>
      <c r="XI6" s="25"/>
      <c r="XJ6" s="25"/>
      <c r="XK6" s="25"/>
      <c r="XL6" s="25"/>
      <c r="XM6" s="25"/>
      <c r="XN6" s="25"/>
      <c r="XO6" s="25"/>
      <c r="XP6" s="25"/>
      <c r="XQ6" s="25"/>
      <c r="XR6" s="25"/>
      <c r="XS6" s="25"/>
      <c r="XT6" s="25"/>
      <c r="XU6" s="25"/>
      <c r="XV6" s="25"/>
      <c r="XW6" s="25"/>
      <c r="XX6" s="25"/>
      <c r="XY6" s="25"/>
      <c r="XZ6" s="25"/>
      <c r="YA6" s="25"/>
      <c r="YB6" s="25"/>
      <c r="YC6" s="25"/>
      <c r="YD6" s="25"/>
      <c r="YE6" s="25"/>
      <c r="YF6" s="25"/>
      <c r="YG6" s="25"/>
      <c r="YH6" s="25"/>
      <c r="YI6" s="25"/>
      <c r="YJ6" s="25"/>
      <c r="YK6" s="25"/>
      <c r="YL6" s="25"/>
      <c r="YM6" s="25"/>
      <c r="YN6" s="25"/>
      <c r="YO6" s="25"/>
      <c r="YP6" s="25"/>
      <c r="YQ6" s="25"/>
      <c r="YR6" s="25"/>
      <c r="YS6" s="25"/>
      <c r="YT6" s="25"/>
      <c r="YU6" s="25"/>
      <c r="YV6" s="25"/>
      <c r="YW6" s="25"/>
      <c r="YX6" s="25"/>
      <c r="YY6" s="25"/>
      <c r="YZ6" s="25"/>
      <c r="ZA6" s="25"/>
      <c r="ZB6" s="25"/>
      <c r="ZC6" s="25"/>
      <c r="ZD6" s="25"/>
      <c r="ZE6" s="25"/>
      <c r="ZF6" s="25"/>
      <c r="ZG6" s="25"/>
      <c r="ZH6" s="25"/>
      <c r="ZI6" s="25"/>
      <c r="ZJ6" s="25"/>
      <c r="ZK6" s="25"/>
      <c r="ZL6" s="25"/>
      <c r="ZM6" s="25"/>
      <c r="ZN6" s="25"/>
      <c r="ZO6" s="25"/>
      <c r="ZP6" s="25"/>
      <c r="ZQ6" s="25"/>
      <c r="ZR6" s="25"/>
      <c r="ZS6" s="25"/>
      <c r="ZT6" s="25"/>
      <c r="ZU6" s="25"/>
      <c r="ZV6" s="25"/>
      <c r="ZW6" s="25"/>
      <c r="ZX6" s="25"/>
      <c r="ZY6" s="25"/>
      <c r="ZZ6" s="25"/>
      <c r="AAA6" s="25"/>
      <c r="AAB6" s="25"/>
      <c r="AAC6" s="25"/>
      <c r="AAD6" s="25"/>
      <c r="AAE6" s="25"/>
      <c r="AAF6" s="25"/>
      <c r="AAG6" s="25"/>
      <c r="AAH6" s="25"/>
      <c r="AAI6" s="25"/>
      <c r="AAJ6" s="25"/>
    </row>
    <row r="7" spans="1:712" s="26" customFormat="1" ht="117" x14ac:dyDescent="0.35">
      <c r="A7" s="56" t="s">
        <v>323</v>
      </c>
      <c r="B7" s="2" t="s">
        <v>211</v>
      </c>
      <c r="C7" s="28" t="s">
        <v>271</v>
      </c>
      <c r="D7" s="32" t="s">
        <v>272</v>
      </c>
      <c r="E7" s="32" t="s">
        <v>273</v>
      </c>
      <c r="F7" s="9" t="s">
        <v>327</v>
      </c>
      <c r="G7" s="39">
        <v>45778</v>
      </c>
      <c r="H7" s="39">
        <v>47118</v>
      </c>
      <c r="I7" s="40">
        <v>2172128.71</v>
      </c>
      <c r="J7" s="41">
        <f>1629096.53/I7</f>
        <v>0.74999999884905533</v>
      </c>
      <c r="K7" s="42" t="s">
        <v>304</v>
      </c>
      <c r="L7" s="31" t="s">
        <v>180</v>
      </c>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c r="IW7" s="25"/>
      <c r="IX7" s="25"/>
      <c r="IY7" s="25"/>
      <c r="IZ7" s="25"/>
      <c r="JA7" s="25"/>
      <c r="JB7" s="25"/>
      <c r="JC7" s="25"/>
      <c r="JD7" s="25"/>
      <c r="JE7" s="25"/>
      <c r="JF7" s="25"/>
      <c r="JG7" s="25"/>
      <c r="JH7" s="25"/>
      <c r="JI7" s="25"/>
      <c r="JJ7" s="25"/>
      <c r="JK7" s="25"/>
      <c r="JL7" s="25"/>
      <c r="JM7" s="25"/>
      <c r="JN7" s="25"/>
      <c r="JO7" s="25"/>
      <c r="JP7" s="25"/>
      <c r="JQ7" s="25"/>
      <c r="JR7" s="25"/>
      <c r="JS7" s="25"/>
      <c r="JT7" s="25"/>
      <c r="JU7" s="25"/>
      <c r="JV7" s="25"/>
      <c r="JW7" s="25"/>
      <c r="JX7" s="25"/>
      <c r="JY7" s="25"/>
      <c r="JZ7" s="25"/>
      <c r="KA7" s="25"/>
      <c r="KB7" s="25"/>
      <c r="KC7" s="25"/>
      <c r="KD7" s="25"/>
      <c r="KE7" s="25"/>
      <c r="KF7" s="25"/>
      <c r="KG7" s="25"/>
      <c r="KH7" s="25"/>
      <c r="KI7" s="25"/>
      <c r="KJ7" s="25"/>
      <c r="KK7" s="25"/>
      <c r="KL7" s="25"/>
      <c r="KM7" s="25"/>
      <c r="KN7" s="25"/>
      <c r="KO7" s="25"/>
      <c r="KP7" s="25"/>
      <c r="KQ7" s="25"/>
      <c r="KR7" s="25"/>
      <c r="KS7" s="25"/>
      <c r="KT7" s="25"/>
      <c r="KU7" s="25"/>
      <c r="KV7" s="25"/>
      <c r="KW7" s="25"/>
      <c r="KX7" s="25"/>
      <c r="KY7" s="25"/>
      <c r="KZ7" s="25"/>
      <c r="LA7" s="25"/>
      <c r="LB7" s="25"/>
      <c r="LC7" s="25"/>
      <c r="LD7" s="25"/>
      <c r="LE7" s="25"/>
      <c r="LF7" s="25"/>
      <c r="LG7" s="25"/>
      <c r="LH7" s="25"/>
      <c r="LI7" s="25"/>
      <c r="LJ7" s="25"/>
      <c r="LK7" s="25"/>
      <c r="LL7" s="25"/>
      <c r="LM7" s="25"/>
      <c r="LN7" s="25"/>
      <c r="LO7" s="25"/>
      <c r="LP7" s="25"/>
      <c r="LQ7" s="25"/>
      <c r="LR7" s="25"/>
      <c r="LS7" s="25"/>
      <c r="LT7" s="25"/>
      <c r="LU7" s="25"/>
      <c r="LV7" s="25"/>
      <c r="LW7" s="25"/>
      <c r="LX7" s="25"/>
      <c r="LY7" s="25"/>
      <c r="LZ7" s="25"/>
      <c r="MA7" s="25"/>
      <c r="MB7" s="25"/>
      <c r="MC7" s="25"/>
      <c r="MD7" s="25"/>
      <c r="ME7" s="25"/>
      <c r="MF7" s="25"/>
      <c r="MG7" s="25"/>
      <c r="MH7" s="25"/>
      <c r="MI7" s="25"/>
      <c r="MJ7" s="25"/>
      <c r="MK7" s="25"/>
      <c r="ML7" s="25"/>
      <c r="MM7" s="25"/>
      <c r="MN7" s="25"/>
      <c r="MO7" s="25"/>
      <c r="MP7" s="25"/>
      <c r="MQ7" s="25"/>
      <c r="MR7" s="25"/>
      <c r="MS7" s="25"/>
      <c r="MT7" s="25"/>
      <c r="MU7" s="25"/>
      <c r="MV7" s="25"/>
      <c r="MW7" s="25"/>
      <c r="MX7" s="25"/>
      <c r="MY7" s="25"/>
      <c r="MZ7" s="25"/>
      <c r="NA7" s="25"/>
      <c r="NB7" s="25"/>
      <c r="NC7" s="25"/>
      <c r="ND7" s="25"/>
      <c r="NE7" s="25"/>
      <c r="NF7" s="25"/>
      <c r="NG7" s="25"/>
      <c r="NH7" s="25"/>
      <c r="NI7" s="25"/>
      <c r="NJ7" s="25"/>
      <c r="NK7" s="25"/>
      <c r="NL7" s="25"/>
      <c r="NM7" s="25"/>
      <c r="NN7" s="25"/>
      <c r="NO7" s="25"/>
      <c r="NP7" s="25"/>
      <c r="NQ7" s="25"/>
      <c r="NR7" s="25"/>
      <c r="NS7" s="25"/>
      <c r="NT7" s="25"/>
      <c r="NU7" s="25"/>
      <c r="NV7" s="25"/>
      <c r="NW7" s="25"/>
      <c r="NX7" s="25"/>
      <c r="NY7" s="25"/>
      <c r="NZ7" s="25"/>
      <c r="OA7" s="25"/>
      <c r="OB7" s="25"/>
      <c r="OC7" s="25"/>
      <c r="OD7" s="25"/>
      <c r="OE7" s="25"/>
      <c r="OF7" s="25"/>
      <c r="OG7" s="25"/>
      <c r="OH7" s="25"/>
      <c r="OI7" s="25"/>
      <c r="OJ7" s="25"/>
      <c r="OK7" s="25"/>
      <c r="OL7" s="25"/>
      <c r="OM7" s="25"/>
      <c r="ON7" s="25"/>
      <c r="OO7" s="25"/>
      <c r="OP7" s="25"/>
      <c r="OQ7" s="25"/>
      <c r="OR7" s="25"/>
      <c r="OS7" s="25"/>
      <c r="OT7" s="25"/>
      <c r="OU7" s="25"/>
      <c r="OV7" s="25"/>
      <c r="OW7" s="25"/>
      <c r="OX7" s="25"/>
      <c r="OY7" s="25"/>
      <c r="OZ7" s="25"/>
      <c r="PA7" s="25"/>
      <c r="PB7" s="25"/>
      <c r="PC7" s="25"/>
      <c r="PD7" s="25"/>
      <c r="PE7" s="25"/>
      <c r="PF7" s="25"/>
      <c r="PG7" s="25"/>
      <c r="PH7" s="25"/>
      <c r="PI7" s="25"/>
      <c r="PJ7" s="25"/>
      <c r="PK7" s="25"/>
      <c r="PL7" s="25"/>
      <c r="PM7" s="25"/>
      <c r="PN7" s="25"/>
      <c r="PO7" s="25"/>
      <c r="PP7" s="25"/>
      <c r="PQ7" s="25"/>
      <c r="PR7" s="25"/>
      <c r="PS7" s="25"/>
      <c r="PT7" s="25"/>
      <c r="PU7" s="25"/>
      <c r="PV7" s="25"/>
      <c r="PW7" s="25"/>
      <c r="PX7" s="25"/>
      <c r="PY7" s="25"/>
      <c r="PZ7" s="25"/>
      <c r="QA7" s="25"/>
      <c r="QB7" s="25"/>
      <c r="QC7" s="25"/>
      <c r="QD7" s="25"/>
      <c r="QE7" s="25"/>
      <c r="QF7" s="25"/>
      <c r="QG7" s="25"/>
      <c r="QH7" s="25"/>
      <c r="QI7" s="25"/>
      <c r="QJ7" s="25"/>
      <c r="QK7" s="25"/>
      <c r="QL7" s="25"/>
      <c r="QM7" s="25"/>
      <c r="QN7" s="25"/>
      <c r="QO7" s="25"/>
      <c r="QP7" s="25"/>
      <c r="QQ7" s="25"/>
      <c r="QR7" s="25"/>
      <c r="QS7" s="25"/>
      <c r="QT7" s="25"/>
      <c r="QU7" s="25"/>
      <c r="QV7" s="25"/>
      <c r="QW7" s="25"/>
      <c r="QX7" s="25"/>
      <c r="QY7" s="25"/>
      <c r="QZ7" s="25"/>
      <c r="RA7" s="25"/>
      <c r="RB7" s="25"/>
      <c r="RC7" s="25"/>
      <c r="RD7" s="25"/>
      <c r="RE7" s="25"/>
      <c r="RF7" s="25"/>
      <c r="RG7" s="25"/>
      <c r="RH7" s="25"/>
      <c r="RI7" s="25"/>
      <c r="RJ7" s="25"/>
      <c r="RK7" s="25"/>
      <c r="RL7" s="25"/>
      <c r="RM7" s="25"/>
      <c r="RN7" s="25"/>
      <c r="RO7" s="25"/>
      <c r="RP7" s="25"/>
      <c r="RQ7" s="25"/>
      <c r="RR7" s="25"/>
      <c r="RS7" s="25"/>
      <c r="RT7" s="25"/>
      <c r="RU7" s="25"/>
      <c r="RV7" s="25"/>
      <c r="RW7" s="25"/>
      <c r="RX7" s="25"/>
      <c r="RY7" s="25"/>
      <c r="RZ7" s="25"/>
      <c r="SA7" s="25"/>
      <c r="SB7" s="25"/>
      <c r="SC7" s="25"/>
      <c r="SD7" s="25"/>
      <c r="SE7" s="25"/>
      <c r="SF7" s="25"/>
      <c r="SG7" s="25"/>
      <c r="SH7" s="25"/>
      <c r="SI7" s="25"/>
      <c r="SJ7" s="25"/>
      <c r="SK7" s="25"/>
      <c r="SL7" s="25"/>
      <c r="SM7" s="25"/>
      <c r="SN7" s="25"/>
      <c r="SO7" s="25"/>
      <c r="SP7" s="25"/>
      <c r="SQ7" s="25"/>
      <c r="SR7" s="25"/>
      <c r="SS7" s="25"/>
      <c r="ST7" s="25"/>
      <c r="SU7" s="25"/>
      <c r="SV7" s="25"/>
      <c r="SW7" s="25"/>
      <c r="SX7" s="25"/>
      <c r="SY7" s="25"/>
      <c r="SZ7" s="25"/>
      <c r="TA7" s="25"/>
      <c r="TB7" s="25"/>
      <c r="TC7" s="25"/>
      <c r="TD7" s="25"/>
      <c r="TE7" s="25"/>
      <c r="TF7" s="25"/>
      <c r="TG7" s="25"/>
      <c r="TH7" s="25"/>
      <c r="TI7" s="25"/>
      <c r="TJ7" s="25"/>
      <c r="TK7" s="25"/>
      <c r="TL7" s="25"/>
      <c r="TM7" s="25"/>
      <c r="TN7" s="25"/>
      <c r="TO7" s="25"/>
      <c r="TP7" s="25"/>
      <c r="TQ7" s="25"/>
      <c r="TR7" s="25"/>
      <c r="TS7" s="25"/>
      <c r="TT7" s="25"/>
      <c r="TU7" s="25"/>
      <c r="TV7" s="25"/>
      <c r="TW7" s="25"/>
      <c r="TX7" s="25"/>
      <c r="TY7" s="25"/>
      <c r="TZ7" s="25"/>
      <c r="UA7" s="25"/>
      <c r="UB7" s="25"/>
      <c r="UC7" s="25"/>
      <c r="UD7" s="25"/>
      <c r="UE7" s="25"/>
      <c r="UF7" s="25"/>
      <c r="UG7" s="25"/>
      <c r="UH7" s="25"/>
      <c r="UI7" s="25"/>
      <c r="UJ7" s="25"/>
      <c r="UK7" s="25"/>
      <c r="UL7" s="25"/>
      <c r="UM7" s="25"/>
      <c r="UN7" s="25"/>
      <c r="UO7" s="25"/>
      <c r="UP7" s="25"/>
      <c r="UQ7" s="25"/>
      <c r="UR7" s="25"/>
      <c r="US7" s="25"/>
      <c r="UT7" s="25"/>
      <c r="UU7" s="25"/>
      <c r="UV7" s="25"/>
      <c r="UW7" s="25"/>
      <c r="UX7" s="25"/>
      <c r="UY7" s="25"/>
      <c r="UZ7" s="25"/>
      <c r="VA7" s="25"/>
      <c r="VB7" s="25"/>
      <c r="VC7" s="25"/>
      <c r="VD7" s="25"/>
      <c r="VE7" s="25"/>
      <c r="VF7" s="25"/>
      <c r="VG7" s="25"/>
      <c r="VH7" s="25"/>
      <c r="VI7" s="25"/>
      <c r="VJ7" s="25"/>
      <c r="VK7" s="25"/>
      <c r="VL7" s="25"/>
      <c r="VM7" s="25"/>
      <c r="VN7" s="25"/>
      <c r="VO7" s="25"/>
      <c r="VP7" s="25"/>
      <c r="VQ7" s="25"/>
      <c r="VR7" s="25"/>
      <c r="VS7" s="25"/>
      <c r="VT7" s="25"/>
      <c r="VU7" s="25"/>
      <c r="VV7" s="25"/>
      <c r="VW7" s="25"/>
      <c r="VX7" s="25"/>
      <c r="VY7" s="25"/>
      <c r="VZ7" s="25"/>
      <c r="WA7" s="25"/>
      <c r="WB7" s="25"/>
      <c r="WC7" s="25"/>
      <c r="WD7" s="25"/>
      <c r="WE7" s="25"/>
      <c r="WF7" s="25"/>
      <c r="WG7" s="25"/>
      <c r="WH7" s="25"/>
      <c r="WI7" s="25"/>
      <c r="WJ7" s="25"/>
      <c r="WK7" s="25"/>
      <c r="WL7" s="25"/>
      <c r="WM7" s="25"/>
      <c r="WN7" s="25"/>
      <c r="WO7" s="25"/>
      <c r="WP7" s="25"/>
      <c r="WQ7" s="25"/>
      <c r="WR7" s="25"/>
      <c r="WS7" s="25"/>
      <c r="WT7" s="25"/>
      <c r="WU7" s="25"/>
      <c r="WV7" s="25"/>
      <c r="WW7" s="25"/>
      <c r="WX7" s="25"/>
      <c r="WY7" s="25"/>
      <c r="WZ7" s="25"/>
      <c r="XA7" s="25"/>
      <c r="XB7" s="25"/>
      <c r="XC7" s="25"/>
      <c r="XD7" s="25"/>
      <c r="XE7" s="25"/>
      <c r="XF7" s="25"/>
      <c r="XG7" s="25"/>
      <c r="XH7" s="25"/>
      <c r="XI7" s="25"/>
      <c r="XJ7" s="25"/>
      <c r="XK7" s="25"/>
      <c r="XL7" s="25"/>
      <c r="XM7" s="25"/>
      <c r="XN7" s="25"/>
      <c r="XO7" s="25"/>
      <c r="XP7" s="25"/>
      <c r="XQ7" s="25"/>
      <c r="XR7" s="25"/>
      <c r="XS7" s="25"/>
      <c r="XT7" s="25"/>
      <c r="XU7" s="25"/>
      <c r="XV7" s="25"/>
      <c r="XW7" s="25"/>
      <c r="XX7" s="25"/>
      <c r="XY7" s="25"/>
      <c r="XZ7" s="25"/>
      <c r="YA7" s="25"/>
      <c r="YB7" s="25"/>
      <c r="YC7" s="25"/>
      <c r="YD7" s="25"/>
      <c r="YE7" s="25"/>
      <c r="YF7" s="25"/>
      <c r="YG7" s="25"/>
      <c r="YH7" s="25"/>
      <c r="YI7" s="25"/>
      <c r="YJ7" s="25"/>
      <c r="YK7" s="25"/>
      <c r="YL7" s="25"/>
      <c r="YM7" s="25"/>
      <c r="YN7" s="25"/>
      <c r="YO7" s="25"/>
      <c r="YP7" s="25"/>
      <c r="YQ7" s="25"/>
      <c r="YR7" s="25"/>
      <c r="YS7" s="25"/>
      <c r="YT7" s="25"/>
      <c r="YU7" s="25"/>
      <c r="YV7" s="25"/>
      <c r="YW7" s="25"/>
      <c r="YX7" s="25"/>
      <c r="YY7" s="25"/>
      <c r="YZ7" s="25"/>
      <c r="ZA7" s="25"/>
      <c r="ZB7" s="25"/>
      <c r="ZC7" s="25"/>
      <c r="ZD7" s="25"/>
      <c r="ZE7" s="25"/>
      <c r="ZF7" s="25"/>
      <c r="ZG7" s="25"/>
      <c r="ZH7" s="25"/>
      <c r="ZI7" s="25"/>
      <c r="ZJ7" s="25"/>
      <c r="ZK7" s="25"/>
      <c r="ZL7" s="25"/>
      <c r="ZM7" s="25"/>
      <c r="ZN7" s="25"/>
      <c r="ZO7" s="25"/>
      <c r="ZP7" s="25"/>
      <c r="ZQ7" s="25"/>
      <c r="ZR7" s="25"/>
      <c r="ZS7" s="25"/>
      <c r="ZT7" s="25"/>
      <c r="ZU7" s="25"/>
      <c r="ZV7" s="25"/>
      <c r="ZW7" s="25"/>
      <c r="ZX7" s="25"/>
      <c r="ZY7" s="25"/>
      <c r="ZZ7" s="25"/>
      <c r="AAA7" s="25"/>
      <c r="AAB7" s="25"/>
      <c r="AAC7" s="25"/>
      <c r="AAD7" s="25"/>
      <c r="AAE7" s="25"/>
      <c r="AAF7" s="25"/>
      <c r="AAG7" s="25"/>
      <c r="AAH7" s="25"/>
      <c r="AAI7" s="25"/>
      <c r="AAJ7" s="25"/>
    </row>
    <row r="8" spans="1:712" s="26" customFormat="1" ht="91" x14ac:dyDescent="0.35">
      <c r="A8" s="56" t="s">
        <v>323</v>
      </c>
      <c r="B8" s="2" t="s">
        <v>211</v>
      </c>
      <c r="C8" s="3" t="s">
        <v>274</v>
      </c>
      <c r="D8" s="4" t="s">
        <v>93</v>
      </c>
      <c r="E8" s="4" t="s">
        <v>275</v>
      </c>
      <c r="F8" s="9" t="s">
        <v>328</v>
      </c>
      <c r="G8" s="39">
        <v>45658</v>
      </c>
      <c r="H8" s="39">
        <v>46387</v>
      </c>
      <c r="I8" s="43" t="s">
        <v>276</v>
      </c>
      <c r="J8" s="41">
        <v>0.75</v>
      </c>
      <c r="K8" s="31" t="s">
        <v>162</v>
      </c>
      <c r="L8" s="31" t="s">
        <v>180</v>
      </c>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5"/>
      <c r="SI8" s="25"/>
      <c r="SJ8" s="25"/>
      <c r="SK8" s="25"/>
      <c r="SL8" s="25"/>
      <c r="SM8" s="25"/>
      <c r="SN8" s="25"/>
      <c r="SO8" s="25"/>
      <c r="SP8" s="25"/>
      <c r="SQ8" s="25"/>
      <c r="SR8" s="25"/>
      <c r="SS8" s="25"/>
      <c r="ST8" s="25"/>
      <c r="SU8" s="25"/>
      <c r="SV8" s="25"/>
      <c r="SW8" s="25"/>
      <c r="SX8" s="25"/>
      <c r="SY8" s="25"/>
      <c r="SZ8" s="25"/>
      <c r="TA8" s="25"/>
      <c r="TB8" s="25"/>
      <c r="TC8" s="25"/>
      <c r="TD8" s="25"/>
      <c r="TE8" s="25"/>
      <c r="TF8" s="25"/>
      <c r="TG8" s="25"/>
      <c r="TH8" s="25"/>
      <c r="TI8" s="25"/>
      <c r="TJ8" s="25"/>
      <c r="TK8" s="25"/>
      <c r="TL8" s="25"/>
      <c r="TM8" s="25"/>
      <c r="TN8" s="25"/>
      <c r="TO8" s="25"/>
      <c r="TP8" s="25"/>
      <c r="TQ8" s="25"/>
      <c r="TR8" s="25"/>
      <c r="TS8" s="25"/>
      <c r="TT8" s="25"/>
      <c r="TU8" s="25"/>
      <c r="TV8" s="25"/>
      <c r="TW8" s="25"/>
      <c r="TX8" s="25"/>
      <c r="TY8" s="25"/>
      <c r="TZ8" s="25"/>
      <c r="UA8" s="25"/>
      <c r="UB8" s="25"/>
      <c r="UC8" s="25"/>
      <c r="UD8" s="25"/>
      <c r="UE8" s="25"/>
      <c r="UF8" s="25"/>
      <c r="UG8" s="25"/>
      <c r="UH8" s="25"/>
      <c r="UI8" s="25"/>
      <c r="UJ8" s="25"/>
      <c r="UK8" s="25"/>
      <c r="UL8" s="25"/>
      <c r="UM8" s="25"/>
      <c r="UN8" s="25"/>
      <c r="UO8" s="25"/>
      <c r="UP8" s="25"/>
      <c r="UQ8" s="25"/>
      <c r="UR8" s="25"/>
      <c r="US8" s="25"/>
      <c r="UT8" s="25"/>
      <c r="UU8" s="25"/>
      <c r="UV8" s="25"/>
      <c r="UW8" s="25"/>
      <c r="UX8" s="25"/>
      <c r="UY8" s="25"/>
      <c r="UZ8" s="25"/>
      <c r="VA8" s="25"/>
      <c r="VB8" s="25"/>
      <c r="VC8" s="25"/>
      <c r="VD8" s="25"/>
      <c r="VE8" s="25"/>
      <c r="VF8" s="25"/>
      <c r="VG8" s="25"/>
      <c r="VH8" s="25"/>
      <c r="VI8" s="25"/>
      <c r="VJ8" s="25"/>
      <c r="VK8" s="25"/>
      <c r="VL8" s="25"/>
      <c r="VM8" s="25"/>
      <c r="VN8" s="25"/>
      <c r="VO8" s="25"/>
      <c r="VP8" s="25"/>
      <c r="VQ8" s="25"/>
      <c r="VR8" s="25"/>
      <c r="VS8" s="25"/>
      <c r="VT8" s="25"/>
      <c r="VU8" s="25"/>
      <c r="VV8" s="25"/>
      <c r="VW8" s="25"/>
      <c r="VX8" s="25"/>
      <c r="VY8" s="25"/>
      <c r="VZ8" s="25"/>
      <c r="WA8" s="25"/>
      <c r="WB8" s="25"/>
      <c r="WC8" s="25"/>
      <c r="WD8" s="25"/>
      <c r="WE8" s="25"/>
      <c r="WF8" s="25"/>
      <c r="WG8" s="25"/>
      <c r="WH8" s="25"/>
      <c r="WI8" s="25"/>
      <c r="WJ8" s="25"/>
      <c r="WK8" s="25"/>
      <c r="WL8" s="25"/>
      <c r="WM8" s="25"/>
      <c r="WN8" s="25"/>
      <c r="WO8" s="25"/>
      <c r="WP8" s="25"/>
      <c r="WQ8" s="25"/>
      <c r="WR8" s="25"/>
      <c r="WS8" s="25"/>
      <c r="WT8" s="25"/>
      <c r="WU8" s="25"/>
      <c r="WV8" s="25"/>
      <c r="WW8" s="25"/>
      <c r="WX8" s="25"/>
      <c r="WY8" s="25"/>
      <c r="WZ8" s="25"/>
      <c r="XA8" s="25"/>
      <c r="XB8" s="25"/>
      <c r="XC8" s="25"/>
      <c r="XD8" s="25"/>
      <c r="XE8" s="25"/>
      <c r="XF8" s="25"/>
      <c r="XG8" s="25"/>
      <c r="XH8" s="25"/>
      <c r="XI8" s="25"/>
      <c r="XJ8" s="25"/>
      <c r="XK8" s="25"/>
      <c r="XL8" s="25"/>
      <c r="XM8" s="25"/>
      <c r="XN8" s="25"/>
      <c r="XO8" s="25"/>
      <c r="XP8" s="25"/>
      <c r="XQ8" s="25"/>
      <c r="XR8" s="25"/>
      <c r="XS8" s="25"/>
      <c r="XT8" s="25"/>
      <c r="XU8" s="25"/>
      <c r="XV8" s="25"/>
      <c r="XW8" s="25"/>
      <c r="XX8" s="25"/>
      <c r="XY8" s="25"/>
      <c r="XZ8" s="25"/>
      <c r="YA8" s="25"/>
      <c r="YB8" s="25"/>
      <c r="YC8" s="25"/>
      <c r="YD8" s="25"/>
      <c r="YE8" s="25"/>
      <c r="YF8" s="25"/>
      <c r="YG8" s="25"/>
      <c r="YH8" s="25"/>
      <c r="YI8" s="25"/>
      <c r="YJ8" s="25"/>
      <c r="YK8" s="25"/>
      <c r="YL8" s="25"/>
      <c r="YM8" s="25"/>
      <c r="YN8" s="25"/>
      <c r="YO8" s="25"/>
      <c r="YP8" s="25"/>
      <c r="YQ8" s="25"/>
      <c r="YR8" s="25"/>
      <c r="YS8" s="25"/>
      <c r="YT8" s="25"/>
      <c r="YU8" s="25"/>
      <c r="YV8" s="25"/>
      <c r="YW8" s="25"/>
      <c r="YX8" s="25"/>
      <c r="YY8" s="25"/>
      <c r="YZ8" s="25"/>
      <c r="ZA8" s="25"/>
      <c r="ZB8" s="25"/>
      <c r="ZC8" s="25"/>
      <c r="ZD8" s="25"/>
      <c r="ZE8" s="25"/>
      <c r="ZF8" s="25"/>
      <c r="ZG8" s="25"/>
      <c r="ZH8" s="25"/>
      <c r="ZI8" s="25"/>
      <c r="ZJ8" s="25"/>
      <c r="ZK8" s="25"/>
      <c r="ZL8" s="25"/>
      <c r="ZM8" s="25"/>
      <c r="ZN8" s="25"/>
      <c r="ZO8" s="25"/>
      <c r="ZP8" s="25"/>
      <c r="ZQ8" s="25"/>
      <c r="ZR8" s="25"/>
      <c r="ZS8" s="25"/>
      <c r="ZT8" s="25"/>
      <c r="ZU8" s="25"/>
      <c r="ZV8" s="25"/>
      <c r="ZW8" s="25"/>
      <c r="ZX8" s="25"/>
      <c r="ZY8" s="25"/>
      <c r="ZZ8" s="25"/>
      <c r="AAA8" s="25"/>
      <c r="AAB8" s="25"/>
      <c r="AAC8" s="25"/>
      <c r="AAD8" s="25"/>
      <c r="AAE8" s="25"/>
      <c r="AAF8" s="25"/>
      <c r="AAG8" s="25"/>
      <c r="AAH8" s="25"/>
      <c r="AAI8" s="25"/>
      <c r="AAJ8" s="25"/>
    </row>
    <row r="9" spans="1:712" s="26" customFormat="1" ht="117" x14ac:dyDescent="0.35">
      <c r="A9" s="56" t="s">
        <v>323</v>
      </c>
      <c r="B9" s="2" t="s">
        <v>211</v>
      </c>
      <c r="C9" s="3" t="s">
        <v>277</v>
      </c>
      <c r="D9" s="4" t="s">
        <v>105</v>
      </c>
      <c r="E9" s="4" t="s">
        <v>278</v>
      </c>
      <c r="F9" s="9" t="s">
        <v>329</v>
      </c>
      <c r="G9" s="39">
        <v>45292</v>
      </c>
      <c r="H9" s="39">
        <v>46387</v>
      </c>
      <c r="I9" s="43" t="s">
        <v>279</v>
      </c>
      <c r="J9" s="41">
        <v>0.75</v>
      </c>
      <c r="K9" s="31" t="s">
        <v>142</v>
      </c>
      <c r="L9" s="31" t="s">
        <v>180</v>
      </c>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c r="JD9" s="25"/>
      <c r="JE9" s="25"/>
      <c r="JF9" s="25"/>
      <c r="JG9" s="25"/>
      <c r="JH9" s="25"/>
      <c r="JI9" s="25"/>
      <c r="JJ9" s="25"/>
      <c r="JK9" s="25"/>
      <c r="JL9" s="25"/>
      <c r="JM9" s="25"/>
      <c r="JN9" s="25"/>
      <c r="JO9" s="25"/>
      <c r="JP9" s="25"/>
      <c r="JQ9" s="25"/>
      <c r="JR9" s="25"/>
      <c r="JS9" s="25"/>
      <c r="JT9" s="25"/>
      <c r="JU9" s="25"/>
      <c r="JV9" s="25"/>
      <c r="JW9" s="25"/>
      <c r="JX9" s="25"/>
      <c r="JY9" s="25"/>
      <c r="JZ9" s="25"/>
      <c r="KA9" s="25"/>
      <c r="KB9" s="25"/>
      <c r="KC9" s="25"/>
      <c r="KD9" s="25"/>
      <c r="KE9" s="25"/>
      <c r="KF9" s="25"/>
      <c r="KG9" s="25"/>
      <c r="KH9" s="25"/>
      <c r="KI9" s="25"/>
      <c r="KJ9" s="25"/>
      <c r="KK9" s="25"/>
      <c r="KL9" s="25"/>
      <c r="KM9" s="25"/>
      <c r="KN9" s="25"/>
      <c r="KO9" s="25"/>
      <c r="KP9" s="25"/>
      <c r="KQ9" s="25"/>
      <c r="KR9" s="25"/>
      <c r="KS9" s="25"/>
      <c r="KT9" s="25"/>
      <c r="KU9" s="25"/>
      <c r="KV9" s="25"/>
      <c r="KW9" s="25"/>
      <c r="KX9" s="25"/>
      <c r="KY9" s="25"/>
      <c r="KZ9" s="25"/>
      <c r="LA9" s="25"/>
      <c r="LB9" s="25"/>
      <c r="LC9" s="25"/>
      <c r="LD9" s="25"/>
      <c r="LE9" s="25"/>
      <c r="LF9" s="25"/>
      <c r="LG9" s="25"/>
      <c r="LH9" s="25"/>
      <c r="LI9" s="25"/>
      <c r="LJ9" s="25"/>
      <c r="LK9" s="25"/>
      <c r="LL9" s="25"/>
      <c r="LM9" s="25"/>
      <c r="LN9" s="25"/>
      <c r="LO9" s="25"/>
      <c r="LP9" s="25"/>
      <c r="LQ9" s="25"/>
      <c r="LR9" s="25"/>
      <c r="LS9" s="25"/>
      <c r="LT9" s="25"/>
      <c r="LU9" s="25"/>
      <c r="LV9" s="25"/>
      <c r="LW9" s="25"/>
      <c r="LX9" s="25"/>
      <c r="LY9" s="25"/>
      <c r="LZ9" s="25"/>
      <c r="MA9" s="25"/>
      <c r="MB9" s="25"/>
      <c r="MC9" s="25"/>
      <c r="MD9" s="25"/>
      <c r="ME9" s="25"/>
      <c r="MF9" s="25"/>
      <c r="MG9" s="25"/>
      <c r="MH9" s="25"/>
      <c r="MI9" s="25"/>
      <c r="MJ9" s="25"/>
      <c r="MK9" s="25"/>
      <c r="ML9" s="25"/>
      <c r="MM9" s="25"/>
      <c r="MN9" s="25"/>
      <c r="MO9" s="25"/>
      <c r="MP9" s="25"/>
      <c r="MQ9" s="25"/>
      <c r="MR9" s="25"/>
      <c r="MS9" s="25"/>
      <c r="MT9" s="25"/>
      <c r="MU9" s="25"/>
      <c r="MV9" s="25"/>
      <c r="MW9" s="25"/>
      <c r="MX9" s="25"/>
      <c r="MY9" s="25"/>
      <c r="MZ9" s="25"/>
      <c r="NA9" s="25"/>
      <c r="NB9" s="25"/>
      <c r="NC9" s="25"/>
      <c r="ND9" s="25"/>
      <c r="NE9" s="25"/>
      <c r="NF9" s="25"/>
      <c r="NG9" s="25"/>
      <c r="NH9" s="25"/>
      <c r="NI9" s="25"/>
      <c r="NJ9" s="25"/>
      <c r="NK9" s="25"/>
      <c r="NL9" s="25"/>
      <c r="NM9" s="25"/>
      <c r="NN9" s="25"/>
      <c r="NO9" s="25"/>
      <c r="NP9" s="25"/>
      <c r="NQ9" s="25"/>
      <c r="NR9" s="25"/>
      <c r="NS9" s="25"/>
      <c r="NT9" s="25"/>
      <c r="NU9" s="25"/>
      <c r="NV9" s="25"/>
      <c r="NW9" s="25"/>
      <c r="NX9" s="25"/>
      <c r="NY9" s="25"/>
      <c r="NZ9" s="25"/>
      <c r="OA9" s="25"/>
      <c r="OB9" s="25"/>
      <c r="OC9" s="25"/>
      <c r="OD9" s="25"/>
      <c r="OE9" s="25"/>
      <c r="OF9" s="25"/>
      <c r="OG9" s="25"/>
      <c r="OH9" s="25"/>
      <c r="OI9" s="25"/>
      <c r="OJ9" s="25"/>
      <c r="OK9" s="25"/>
      <c r="OL9" s="25"/>
      <c r="OM9" s="25"/>
      <c r="ON9" s="25"/>
      <c r="OO9" s="25"/>
      <c r="OP9" s="25"/>
      <c r="OQ9" s="25"/>
      <c r="OR9" s="25"/>
      <c r="OS9" s="25"/>
      <c r="OT9" s="25"/>
      <c r="OU9" s="25"/>
      <c r="OV9" s="25"/>
      <c r="OW9" s="25"/>
      <c r="OX9" s="25"/>
      <c r="OY9" s="25"/>
      <c r="OZ9" s="25"/>
      <c r="PA9" s="25"/>
      <c r="PB9" s="25"/>
      <c r="PC9" s="25"/>
      <c r="PD9" s="25"/>
      <c r="PE9" s="25"/>
      <c r="PF9" s="25"/>
      <c r="PG9" s="25"/>
      <c r="PH9" s="25"/>
      <c r="PI9" s="25"/>
      <c r="PJ9" s="25"/>
      <c r="PK9" s="25"/>
      <c r="PL9" s="25"/>
      <c r="PM9" s="25"/>
      <c r="PN9" s="25"/>
      <c r="PO9" s="25"/>
      <c r="PP9" s="25"/>
      <c r="PQ9" s="25"/>
      <c r="PR9" s="25"/>
      <c r="PS9" s="25"/>
      <c r="PT9" s="25"/>
      <c r="PU9" s="25"/>
      <c r="PV9" s="25"/>
      <c r="PW9" s="25"/>
      <c r="PX9" s="25"/>
      <c r="PY9" s="25"/>
      <c r="PZ9" s="25"/>
      <c r="QA9" s="25"/>
      <c r="QB9" s="25"/>
      <c r="QC9" s="25"/>
      <c r="QD9" s="25"/>
      <c r="QE9" s="25"/>
      <c r="QF9" s="25"/>
      <c r="QG9" s="25"/>
      <c r="QH9" s="25"/>
      <c r="QI9" s="25"/>
      <c r="QJ9" s="25"/>
      <c r="QK9" s="25"/>
      <c r="QL9" s="25"/>
      <c r="QM9" s="25"/>
      <c r="QN9" s="25"/>
      <c r="QO9" s="25"/>
      <c r="QP9" s="25"/>
      <c r="QQ9" s="25"/>
      <c r="QR9" s="25"/>
      <c r="QS9" s="25"/>
      <c r="QT9" s="25"/>
      <c r="QU9" s="25"/>
      <c r="QV9" s="25"/>
      <c r="QW9" s="25"/>
      <c r="QX9" s="25"/>
      <c r="QY9" s="25"/>
      <c r="QZ9" s="25"/>
      <c r="RA9" s="25"/>
      <c r="RB9" s="25"/>
      <c r="RC9" s="25"/>
      <c r="RD9" s="25"/>
      <c r="RE9" s="25"/>
      <c r="RF9" s="25"/>
      <c r="RG9" s="25"/>
      <c r="RH9" s="25"/>
      <c r="RI9" s="25"/>
      <c r="RJ9" s="25"/>
      <c r="RK9" s="25"/>
      <c r="RL9" s="25"/>
      <c r="RM9" s="25"/>
      <c r="RN9" s="25"/>
      <c r="RO9" s="25"/>
      <c r="RP9" s="25"/>
      <c r="RQ9" s="25"/>
      <c r="RR9" s="25"/>
      <c r="RS9" s="25"/>
      <c r="RT9" s="25"/>
      <c r="RU9" s="25"/>
      <c r="RV9" s="25"/>
      <c r="RW9" s="25"/>
      <c r="RX9" s="25"/>
      <c r="RY9" s="25"/>
      <c r="RZ9" s="25"/>
      <c r="SA9" s="25"/>
      <c r="SB9" s="25"/>
      <c r="SC9" s="25"/>
      <c r="SD9" s="25"/>
      <c r="SE9" s="25"/>
      <c r="SF9" s="25"/>
      <c r="SG9" s="25"/>
      <c r="SH9" s="25"/>
      <c r="SI9" s="25"/>
      <c r="SJ9" s="25"/>
      <c r="SK9" s="25"/>
      <c r="SL9" s="25"/>
      <c r="SM9" s="25"/>
      <c r="SN9" s="25"/>
      <c r="SO9" s="25"/>
      <c r="SP9" s="25"/>
      <c r="SQ9" s="25"/>
      <c r="SR9" s="25"/>
      <c r="SS9" s="25"/>
      <c r="ST9" s="25"/>
      <c r="SU9" s="25"/>
      <c r="SV9" s="25"/>
      <c r="SW9" s="25"/>
      <c r="SX9" s="25"/>
      <c r="SY9" s="25"/>
      <c r="SZ9" s="25"/>
      <c r="TA9" s="25"/>
      <c r="TB9" s="25"/>
      <c r="TC9" s="25"/>
      <c r="TD9" s="25"/>
      <c r="TE9" s="25"/>
      <c r="TF9" s="25"/>
      <c r="TG9" s="25"/>
      <c r="TH9" s="25"/>
      <c r="TI9" s="25"/>
      <c r="TJ9" s="25"/>
      <c r="TK9" s="25"/>
      <c r="TL9" s="25"/>
      <c r="TM9" s="25"/>
      <c r="TN9" s="25"/>
      <c r="TO9" s="25"/>
      <c r="TP9" s="25"/>
      <c r="TQ9" s="25"/>
      <c r="TR9" s="25"/>
      <c r="TS9" s="25"/>
      <c r="TT9" s="25"/>
      <c r="TU9" s="25"/>
      <c r="TV9" s="25"/>
      <c r="TW9" s="25"/>
      <c r="TX9" s="25"/>
      <c r="TY9" s="25"/>
      <c r="TZ9" s="25"/>
      <c r="UA9" s="25"/>
      <c r="UB9" s="25"/>
      <c r="UC9" s="25"/>
      <c r="UD9" s="25"/>
      <c r="UE9" s="25"/>
      <c r="UF9" s="25"/>
      <c r="UG9" s="25"/>
      <c r="UH9" s="25"/>
      <c r="UI9" s="25"/>
      <c r="UJ9" s="25"/>
      <c r="UK9" s="25"/>
      <c r="UL9" s="25"/>
      <c r="UM9" s="25"/>
      <c r="UN9" s="25"/>
      <c r="UO9" s="25"/>
      <c r="UP9" s="25"/>
      <c r="UQ9" s="25"/>
      <c r="UR9" s="25"/>
      <c r="US9" s="25"/>
      <c r="UT9" s="25"/>
      <c r="UU9" s="25"/>
      <c r="UV9" s="25"/>
      <c r="UW9" s="25"/>
      <c r="UX9" s="25"/>
      <c r="UY9" s="25"/>
      <c r="UZ9" s="25"/>
      <c r="VA9" s="25"/>
      <c r="VB9" s="25"/>
      <c r="VC9" s="25"/>
      <c r="VD9" s="25"/>
      <c r="VE9" s="25"/>
      <c r="VF9" s="25"/>
      <c r="VG9" s="25"/>
      <c r="VH9" s="25"/>
      <c r="VI9" s="25"/>
      <c r="VJ9" s="25"/>
      <c r="VK9" s="25"/>
      <c r="VL9" s="25"/>
      <c r="VM9" s="25"/>
      <c r="VN9" s="25"/>
      <c r="VO9" s="25"/>
      <c r="VP9" s="25"/>
      <c r="VQ9" s="25"/>
      <c r="VR9" s="25"/>
      <c r="VS9" s="25"/>
      <c r="VT9" s="25"/>
      <c r="VU9" s="25"/>
      <c r="VV9" s="25"/>
      <c r="VW9" s="25"/>
      <c r="VX9" s="25"/>
      <c r="VY9" s="25"/>
      <c r="VZ9" s="25"/>
      <c r="WA9" s="25"/>
      <c r="WB9" s="25"/>
      <c r="WC9" s="25"/>
      <c r="WD9" s="25"/>
      <c r="WE9" s="25"/>
      <c r="WF9" s="25"/>
      <c r="WG9" s="25"/>
      <c r="WH9" s="25"/>
      <c r="WI9" s="25"/>
      <c r="WJ9" s="25"/>
      <c r="WK9" s="25"/>
      <c r="WL9" s="25"/>
      <c r="WM9" s="25"/>
      <c r="WN9" s="25"/>
      <c r="WO9" s="25"/>
      <c r="WP9" s="25"/>
      <c r="WQ9" s="25"/>
      <c r="WR9" s="25"/>
      <c r="WS9" s="25"/>
      <c r="WT9" s="25"/>
      <c r="WU9" s="25"/>
      <c r="WV9" s="25"/>
      <c r="WW9" s="25"/>
      <c r="WX9" s="25"/>
      <c r="WY9" s="25"/>
      <c r="WZ9" s="25"/>
      <c r="XA9" s="25"/>
      <c r="XB9" s="25"/>
      <c r="XC9" s="25"/>
      <c r="XD9" s="25"/>
      <c r="XE9" s="25"/>
      <c r="XF9" s="25"/>
      <c r="XG9" s="25"/>
      <c r="XH9" s="25"/>
      <c r="XI9" s="25"/>
      <c r="XJ9" s="25"/>
      <c r="XK9" s="25"/>
      <c r="XL9" s="25"/>
      <c r="XM9" s="25"/>
      <c r="XN9" s="25"/>
      <c r="XO9" s="25"/>
      <c r="XP9" s="25"/>
      <c r="XQ9" s="25"/>
      <c r="XR9" s="25"/>
      <c r="XS9" s="25"/>
      <c r="XT9" s="25"/>
      <c r="XU9" s="25"/>
      <c r="XV9" s="25"/>
      <c r="XW9" s="25"/>
      <c r="XX9" s="25"/>
      <c r="XY9" s="25"/>
      <c r="XZ9" s="25"/>
      <c r="YA9" s="25"/>
      <c r="YB9" s="25"/>
      <c r="YC9" s="25"/>
      <c r="YD9" s="25"/>
      <c r="YE9" s="25"/>
      <c r="YF9" s="25"/>
      <c r="YG9" s="25"/>
      <c r="YH9" s="25"/>
      <c r="YI9" s="25"/>
      <c r="YJ9" s="25"/>
      <c r="YK9" s="25"/>
      <c r="YL9" s="25"/>
      <c r="YM9" s="25"/>
      <c r="YN9" s="25"/>
      <c r="YO9" s="25"/>
      <c r="YP9" s="25"/>
      <c r="YQ9" s="25"/>
      <c r="YR9" s="25"/>
      <c r="YS9" s="25"/>
      <c r="YT9" s="25"/>
      <c r="YU9" s="25"/>
      <c r="YV9" s="25"/>
      <c r="YW9" s="25"/>
      <c r="YX9" s="25"/>
      <c r="YY9" s="25"/>
      <c r="YZ9" s="25"/>
      <c r="ZA9" s="25"/>
      <c r="ZB9" s="25"/>
      <c r="ZC9" s="25"/>
      <c r="ZD9" s="25"/>
      <c r="ZE9" s="25"/>
      <c r="ZF9" s="25"/>
      <c r="ZG9" s="25"/>
      <c r="ZH9" s="25"/>
      <c r="ZI9" s="25"/>
      <c r="ZJ9" s="25"/>
      <c r="ZK9" s="25"/>
      <c r="ZL9" s="25"/>
      <c r="ZM9" s="25"/>
      <c r="ZN9" s="25"/>
      <c r="ZO9" s="25"/>
      <c r="ZP9" s="25"/>
      <c r="ZQ9" s="25"/>
      <c r="ZR9" s="25"/>
      <c r="ZS9" s="25"/>
      <c r="ZT9" s="25"/>
      <c r="ZU9" s="25"/>
      <c r="ZV9" s="25"/>
      <c r="ZW9" s="25"/>
      <c r="ZX9" s="25"/>
      <c r="ZY9" s="25"/>
      <c r="ZZ9" s="25"/>
      <c r="AAA9" s="25"/>
      <c r="AAB9" s="25"/>
      <c r="AAC9" s="25"/>
      <c r="AAD9" s="25"/>
      <c r="AAE9" s="25"/>
      <c r="AAF9" s="25"/>
      <c r="AAG9" s="25"/>
      <c r="AAH9" s="25"/>
      <c r="AAI9" s="25"/>
      <c r="AAJ9" s="25"/>
    </row>
    <row r="10" spans="1:712" s="26" customFormat="1" ht="78" x14ac:dyDescent="0.35">
      <c r="A10" s="56" t="s">
        <v>323</v>
      </c>
      <c r="B10" s="2" t="s">
        <v>211</v>
      </c>
      <c r="C10" s="3" t="s">
        <v>280</v>
      </c>
      <c r="D10" s="4" t="s">
        <v>281</v>
      </c>
      <c r="E10" s="4" t="s">
        <v>282</v>
      </c>
      <c r="F10" s="9" t="s">
        <v>330</v>
      </c>
      <c r="G10" s="39">
        <v>45292</v>
      </c>
      <c r="H10" s="39">
        <v>45838</v>
      </c>
      <c r="I10" s="43" t="s">
        <v>283</v>
      </c>
      <c r="J10" s="41">
        <v>0.75</v>
      </c>
      <c r="K10" s="31" t="s">
        <v>142</v>
      </c>
      <c r="L10" s="31" t="s">
        <v>184</v>
      </c>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c r="TJ10" s="25"/>
      <c r="TK10" s="25"/>
      <c r="TL10" s="25"/>
      <c r="TM10" s="25"/>
      <c r="TN10" s="25"/>
      <c r="TO10" s="25"/>
      <c r="TP10" s="25"/>
      <c r="TQ10" s="25"/>
      <c r="TR10" s="25"/>
      <c r="TS10" s="25"/>
      <c r="TT10" s="25"/>
      <c r="TU10" s="25"/>
      <c r="TV10" s="25"/>
      <c r="TW10" s="25"/>
      <c r="TX10" s="25"/>
      <c r="TY10" s="25"/>
      <c r="TZ10" s="25"/>
      <c r="UA10" s="25"/>
      <c r="UB10" s="25"/>
      <c r="UC10" s="25"/>
      <c r="UD10" s="25"/>
      <c r="UE10" s="25"/>
      <c r="UF10" s="25"/>
      <c r="UG10" s="25"/>
      <c r="UH10" s="25"/>
      <c r="UI10" s="25"/>
      <c r="UJ10" s="25"/>
      <c r="UK10" s="25"/>
      <c r="UL10" s="25"/>
      <c r="UM10" s="25"/>
      <c r="UN10" s="25"/>
      <c r="UO10" s="25"/>
      <c r="UP10" s="25"/>
      <c r="UQ10" s="25"/>
      <c r="UR10" s="25"/>
      <c r="US10" s="25"/>
      <c r="UT10" s="25"/>
      <c r="UU10" s="25"/>
      <c r="UV10" s="25"/>
      <c r="UW10" s="25"/>
      <c r="UX10" s="25"/>
      <c r="UY10" s="25"/>
      <c r="UZ10" s="25"/>
      <c r="VA10" s="25"/>
      <c r="VB10" s="25"/>
      <c r="VC10" s="25"/>
      <c r="VD10" s="25"/>
      <c r="VE10" s="25"/>
      <c r="VF10" s="25"/>
      <c r="VG10" s="25"/>
      <c r="VH10" s="25"/>
      <c r="VI10" s="25"/>
      <c r="VJ10" s="25"/>
      <c r="VK10" s="25"/>
      <c r="VL10" s="25"/>
      <c r="VM10" s="25"/>
      <c r="VN10" s="25"/>
      <c r="VO10" s="25"/>
      <c r="VP10" s="25"/>
      <c r="VQ10" s="25"/>
      <c r="VR10" s="25"/>
      <c r="VS10" s="25"/>
      <c r="VT10" s="25"/>
      <c r="VU10" s="25"/>
      <c r="VV10" s="25"/>
      <c r="VW10" s="25"/>
      <c r="VX10" s="25"/>
      <c r="VY10" s="25"/>
      <c r="VZ10" s="25"/>
      <c r="WA10" s="25"/>
      <c r="WB10" s="25"/>
      <c r="WC10" s="25"/>
      <c r="WD10" s="25"/>
      <c r="WE10" s="25"/>
      <c r="WF10" s="25"/>
      <c r="WG10" s="25"/>
      <c r="WH10" s="25"/>
      <c r="WI10" s="25"/>
      <c r="WJ10" s="25"/>
      <c r="WK10" s="25"/>
      <c r="WL10" s="25"/>
      <c r="WM10" s="25"/>
      <c r="WN10" s="25"/>
      <c r="WO10" s="25"/>
      <c r="WP10" s="25"/>
      <c r="WQ10" s="25"/>
      <c r="WR10" s="25"/>
      <c r="WS10" s="25"/>
      <c r="WT10" s="25"/>
      <c r="WU10" s="25"/>
      <c r="WV10" s="25"/>
      <c r="WW10" s="25"/>
      <c r="WX10" s="25"/>
      <c r="WY10" s="25"/>
      <c r="WZ10" s="25"/>
      <c r="XA10" s="25"/>
      <c r="XB10" s="25"/>
      <c r="XC10" s="25"/>
      <c r="XD10" s="25"/>
      <c r="XE10" s="25"/>
      <c r="XF10" s="25"/>
      <c r="XG10" s="25"/>
      <c r="XH10" s="25"/>
      <c r="XI10" s="25"/>
      <c r="XJ10" s="25"/>
      <c r="XK10" s="25"/>
      <c r="XL10" s="25"/>
      <c r="XM10" s="25"/>
      <c r="XN10" s="25"/>
      <c r="XO10" s="25"/>
      <c r="XP10" s="25"/>
      <c r="XQ10" s="25"/>
      <c r="XR10" s="25"/>
      <c r="XS10" s="25"/>
      <c r="XT10" s="25"/>
      <c r="XU10" s="25"/>
      <c r="XV10" s="25"/>
      <c r="XW10" s="25"/>
      <c r="XX10" s="25"/>
      <c r="XY10" s="25"/>
      <c r="XZ10" s="25"/>
      <c r="YA10" s="25"/>
      <c r="YB10" s="25"/>
      <c r="YC10" s="25"/>
      <c r="YD10" s="25"/>
      <c r="YE10" s="25"/>
      <c r="YF10" s="25"/>
      <c r="YG10" s="25"/>
      <c r="YH10" s="25"/>
      <c r="YI10" s="25"/>
      <c r="YJ10" s="25"/>
      <c r="YK10" s="25"/>
      <c r="YL10" s="25"/>
      <c r="YM10" s="25"/>
      <c r="YN10" s="25"/>
      <c r="YO10" s="25"/>
      <c r="YP10" s="25"/>
      <c r="YQ10" s="25"/>
      <c r="YR10" s="25"/>
      <c r="YS10" s="25"/>
      <c r="YT10" s="25"/>
      <c r="YU10" s="25"/>
      <c r="YV10" s="25"/>
      <c r="YW10" s="25"/>
      <c r="YX10" s="25"/>
      <c r="YY10" s="25"/>
      <c r="YZ10" s="25"/>
      <c r="ZA10" s="25"/>
      <c r="ZB10" s="25"/>
      <c r="ZC10" s="25"/>
      <c r="ZD10" s="25"/>
      <c r="ZE10" s="25"/>
      <c r="ZF10" s="25"/>
      <c r="ZG10" s="25"/>
      <c r="ZH10" s="25"/>
      <c r="ZI10" s="25"/>
      <c r="ZJ10" s="25"/>
      <c r="ZK10" s="25"/>
      <c r="ZL10" s="25"/>
      <c r="ZM10" s="25"/>
      <c r="ZN10" s="25"/>
      <c r="ZO10" s="25"/>
      <c r="ZP10" s="25"/>
      <c r="ZQ10" s="25"/>
      <c r="ZR10" s="25"/>
      <c r="ZS10" s="25"/>
      <c r="ZT10" s="25"/>
      <c r="ZU10" s="25"/>
      <c r="ZV10" s="25"/>
      <c r="ZW10" s="25"/>
      <c r="ZX10" s="25"/>
      <c r="ZY10" s="25"/>
      <c r="ZZ10" s="25"/>
      <c r="AAA10" s="25"/>
      <c r="AAB10" s="25"/>
      <c r="AAC10" s="25"/>
      <c r="AAD10" s="25"/>
      <c r="AAE10" s="25"/>
      <c r="AAF10" s="25"/>
      <c r="AAG10" s="25"/>
      <c r="AAH10" s="25"/>
      <c r="AAI10" s="25"/>
      <c r="AAJ10" s="25"/>
    </row>
    <row r="11" spans="1:712" s="26" customFormat="1" ht="39" x14ac:dyDescent="0.35">
      <c r="A11" s="56" t="s">
        <v>323</v>
      </c>
      <c r="B11" s="2" t="s">
        <v>211</v>
      </c>
      <c r="C11" s="3" t="s">
        <v>284</v>
      </c>
      <c r="D11" s="4" t="s">
        <v>285</v>
      </c>
      <c r="E11" s="4" t="s">
        <v>286</v>
      </c>
      <c r="F11" s="9" t="s">
        <v>287</v>
      </c>
      <c r="G11" s="39">
        <v>45658</v>
      </c>
      <c r="H11" s="39">
        <v>46752</v>
      </c>
      <c r="I11" s="55" t="s">
        <v>288</v>
      </c>
      <c r="J11" s="41">
        <v>0.56830000000000003</v>
      </c>
      <c r="K11" s="31" t="s">
        <v>142</v>
      </c>
      <c r="L11" s="31" t="s">
        <v>180</v>
      </c>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c r="TX11" s="25"/>
      <c r="TY11" s="25"/>
      <c r="TZ11" s="25"/>
      <c r="UA11" s="25"/>
      <c r="UB11" s="25"/>
      <c r="UC11" s="25"/>
      <c r="UD11" s="25"/>
      <c r="UE11" s="25"/>
      <c r="UF11" s="25"/>
      <c r="UG11" s="25"/>
      <c r="UH11" s="25"/>
      <c r="UI11" s="25"/>
      <c r="UJ11" s="25"/>
      <c r="UK11" s="25"/>
      <c r="UL11" s="25"/>
      <c r="UM11" s="25"/>
      <c r="UN11" s="25"/>
      <c r="UO11" s="25"/>
      <c r="UP11" s="25"/>
      <c r="UQ11" s="25"/>
      <c r="UR11" s="25"/>
      <c r="US11" s="25"/>
      <c r="UT11" s="25"/>
      <c r="UU11" s="25"/>
      <c r="UV11" s="25"/>
      <c r="UW11" s="25"/>
      <c r="UX11" s="25"/>
      <c r="UY11" s="25"/>
      <c r="UZ11" s="25"/>
      <c r="VA11" s="25"/>
      <c r="VB11" s="25"/>
      <c r="VC11" s="25"/>
      <c r="VD11" s="25"/>
      <c r="VE11" s="25"/>
      <c r="VF11" s="25"/>
      <c r="VG11" s="25"/>
      <c r="VH11" s="25"/>
      <c r="VI11" s="25"/>
      <c r="VJ11" s="25"/>
      <c r="VK11" s="25"/>
      <c r="VL11" s="25"/>
      <c r="VM11" s="25"/>
      <c r="VN11" s="25"/>
      <c r="VO11" s="25"/>
      <c r="VP11" s="25"/>
      <c r="VQ11" s="25"/>
      <c r="VR11" s="25"/>
      <c r="VS11" s="25"/>
      <c r="VT11" s="25"/>
      <c r="VU11" s="25"/>
      <c r="VV11" s="25"/>
      <c r="VW11" s="25"/>
      <c r="VX11" s="25"/>
      <c r="VY11" s="25"/>
      <c r="VZ11" s="25"/>
      <c r="WA11" s="25"/>
      <c r="WB11" s="25"/>
      <c r="WC11" s="25"/>
      <c r="WD11" s="25"/>
      <c r="WE11" s="25"/>
      <c r="WF11" s="25"/>
      <c r="WG11" s="25"/>
      <c r="WH11" s="25"/>
      <c r="WI11" s="25"/>
      <c r="WJ11" s="25"/>
      <c r="WK11" s="25"/>
      <c r="WL11" s="25"/>
      <c r="WM11" s="25"/>
      <c r="WN11" s="25"/>
      <c r="WO11" s="25"/>
      <c r="WP11" s="25"/>
      <c r="WQ11" s="25"/>
      <c r="WR11" s="25"/>
      <c r="WS11" s="25"/>
      <c r="WT11" s="25"/>
      <c r="WU11" s="25"/>
      <c r="WV11" s="25"/>
      <c r="WW11" s="25"/>
      <c r="WX11" s="25"/>
      <c r="WY11" s="25"/>
      <c r="WZ11" s="25"/>
      <c r="XA11" s="25"/>
      <c r="XB11" s="25"/>
      <c r="XC11" s="25"/>
      <c r="XD11" s="25"/>
      <c r="XE11" s="25"/>
      <c r="XF11" s="25"/>
      <c r="XG11" s="25"/>
      <c r="XH11" s="25"/>
      <c r="XI11" s="25"/>
      <c r="XJ11" s="25"/>
      <c r="XK11" s="25"/>
      <c r="XL11" s="25"/>
      <c r="XM11" s="25"/>
      <c r="XN11" s="25"/>
      <c r="XO11" s="25"/>
      <c r="XP11" s="25"/>
      <c r="XQ11" s="25"/>
      <c r="XR11" s="25"/>
      <c r="XS11" s="25"/>
      <c r="XT11" s="25"/>
      <c r="XU11" s="25"/>
      <c r="XV11" s="25"/>
      <c r="XW11" s="25"/>
      <c r="XX11" s="25"/>
      <c r="XY11" s="25"/>
      <c r="XZ11" s="25"/>
      <c r="YA11" s="25"/>
      <c r="YB11" s="25"/>
      <c r="YC11" s="25"/>
      <c r="YD11" s="25"/>
      <c r="YE11" s="25"/>
      <c r="YF11" s="25"/>
      <c r="YG11" s="25"/>
      <c r="YH11" s="25"/>
      <c r="YI11" s="25"/>
      <c r="YJ11" s="25"/>
      <c r="YK11" s="25"/>
      <c r="YL11" s="25"/>
      <c r="YM11" s="25"/>
      <c r="YN11" s="25"/>
      <c r="YO11" s="25"/>
      <c r="YP11" s="25"/>
      <c r="YQ11" s="25"/>
      <c r="YR11" s="25"/>
      <c r="YS11" s="25"/>
      <c r="YT11" s="25"/>
      <c r="YU11" s="25"/>
      <c r="YV11" s="25"/>
      <c r="YW11" s="25"/>
      <c r="YX11" s="25"/>
      <c r="YY11" s="25"/>
      <c r="YZ11" s="25"/>
      <c r="ZA11" s="25"/>
      <c r="ZB11" s="25"/>
      <c r="ZC11" s="25"/>
      <c r="ZD11" s="25"/>
      <c r="ZE11" s="25"/>
      <c r="ZF11" s="25"/>
      <c r="ZG11" s="25"/>
      <c r="ZH11" s="25"/>
      <c r="ZI11" s="25"/>
      <c r="ZJ11" s="25"/>
      <c r="ZK11" s="25"/>
      <c r="ZL11" s="25"/>
      <c r="ZM11" s="25"/>
      <c r="ZN11" s="25"/>
      <c r="ZO11" s="25"/>
      <c r="ZP11" s="25"/>
      <c r="ZQ11" s="25"/>
      <c r="ZR11" s="25"/>
      <c r="ZS11" s="25"/>
      <c r="ZT11" s="25"/>
      <c r="ZU11" s="25"/>
      <c r="ZV11" s="25"/>
      <c r="ZW11" s="25"/>
      <c r="ZX11" s="25"/>
      <c r="ZY11" s="25"/>
      <c r="ZZ11" s="25"/>
      <c r="AAA11" s="25"/>
      <c r="AAB11" s="25"/>
      <c r="AAC11" s="25"/>
      <c r="AAD11" s="25"/>
      <c r="AAE11" s="25"/>
      <c r="AAF11" s="25"/>
      <c r="AAG11" s="25"/>
      <c r="AAH11" s="25"/>
      <c r="AAI11" s="25"/>
      <c r="AAJ11" s="25"/>
    </row>
    <row r="12" spans="1:712" s="26" customFormat="1" ht="130" x14ac:dyDescent="0.35">
      <c r="A12" s="56" t="s">
        <v>324</v>
      </c>
      <c r="B12" s="2" t="s">
        <v>188</v>
      </c>
      <c r="C12" s="3" t="s">
        <v>290</v>
      </c>
      <c r="D12" s="4" t="s">
        <v>213</v>
      </c>
      <c r="E12" s="4" t="s">
        <v>291</v>
      </c>
      <c r="F12" s="9" t="s">
        <v>292</v>
      </c>
      <c r="G12" s="39">
        <v>45658</v>
      </c>
      <c r="H12" s="39">
        <v>47118</v>
      </c>
      <c r="I12" s="43" t="s">
        <v>293</v>
      </c>
      <c r="J12" s="41">
        <v>0.4798</v>
      </c>
      <c r="K12" s="31" t="s">
        <v>142</v>
      </c>
      <c r="L12" s="31" t="s">
        <v>177</v>
      </c>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KF12" s="25"/>
      <c r="KG12" s="25"/>
      <c r="KH12" s="25"/>
      <c r="KI12" s="25"/>
      <c r="KJ12" s="25"/>
      <c r="KK12" s="25"/>
      <c r="KL12" s="25"/>
      <c r="KM12" s="25"/>
      <c r="KN12" s="25"/>
      <c r="KO12" s="25"/>
      <c r="KP12" s="25"/>
      <c r="KQ12" s="25"/>
      <c r="KR12" s="25"/>
      <c r="KS12" s="25"/>
      <c r="KT12" s="25"/>
      <c r="KU12" s="25"/>
      <c r="KV12" s="25"/>
      <c r="KW12" s="25"/>
      <c r="KX12" s="25"/>
      <c r="KY12" s="25"/>
      <c r="KZ12" s="25"/>
      <c r="LA12" s="25"/>
      <c r="LB12" s="25"/>
      <c r="LC12" s="25"/>
      <c r="LD12" s="25"/>
      <c r="LE12" s="25"/>
      <c r="LF12" s="25"/>
      <c r="LG12" s="25"/>
      <c r="LH12" s="25"/>
      <c r="LI12" s="25"/>
      <c r="LJ12" s="25"/>
      <c r="LK12" s="25"/>
      <c r="LL12" s="25"/>
      <c r="LM12" s="25"/>
      <c r="LN12" s="25"/>
      <c r="LO12" s="25"/>
      <c r="LP12" s="25"/>
      <c r="LQ12" s="25"/>
      <c r="LR12" s="25"/>
      <c r="LS12" s="25"/>
      <c r="LT12" s="25"/>
      <c r="LU12" s="25"/>
      <c r="LV12" s="25"/>
      <c r="LW12" s="25"/>
      <c r="LX12" s="25"/>
      <c r="LY12" s="25"/>
      <c r="LZ12" s="25"/>
      <c r="MA12" s="25"/>
      <c r="MB12" s="25"/>
      <c r="MC12" s="25"/>
      <c r="MD12" s="25"/>
      <c r="ME12" s="25"/>
      <c r="MF12" s="25"/>
      <c r="MG12" s="25"/>
      <c r="MH12" s="25"/>
      <c r="MI12" s="25"/>
      <c r="MJ12" s="25"/>
      <c r="MK12" s="25"/>
      <c r="ML12" s="25"/>
      <c r="MM12" s="25"/>
      <c r="MN12" s="25"/>
      <c r="MO12" s="25"/>
      <c r="MP12" s="25"/>
      <c r="MQ12" s="25"/>
      <c r="MR12" s="25"/>
      <c r="MS12" s="25"/>
      <c r="MT12" s="25"/>
      <c r="MU12" s="25"/>
      <c r="MV12" s="25"/>
      <c r="MW12" s="25"/>
      <c r="MX12" s="25"/>
      <c r="MY12" s="25"/>
      <c r="MZ12" s="25"/>
      <c r="NA12" s="25"/>
      <c r="NB12" s="25"/>
      <c r="NC12" s="25"/>
      <c r="ND12" s="25"/>
      <c r="NE12" s="25"/>
      <c r="NF12" s="25"/>
      <c r="NG12" s="25"/>
      <c r="NH12" s="25"/>
      <c r="NI12" s="25"/>
      <c r="NJ12" s="25"/>
      <c r="NK12" s="25"/>
      <c r="NL12" s="25"/>
      <c r="NM12" s="25"/>
      <c r="NN12" s="25"/>
      <c r="NO12" s="25"/>
      <c r="NP12" s="25"/>
      <c r="NQ12" s="25"/>
      <c r="NR12" s="25"/>
      <c r="NS12" s="25"/>
      <c r="NT12" s="25"/>
      <c r="NU12" s="25"/>
      <c r="NV12" s="25"/>
      <c r="NW12" s="25"/>
      <c r="NX12" s="25"/>
      <c r="NY12" s="25"/>
      <c r="NZ12" s="25"/>
      <c r="OA12" s="25"/>
      <c r="OB12" s="25"/>
      <c r="OC12" s="25"/>
      <c r="OD12" s="25"/>
      <c r="OE12" s="25"/>
      <c r="OF12" s="25"/>
      <c r="OG12" s="25"/>
      <c r="OH12" s="25"/>
      <c r="OI12" s="25"/>
      <c r="OJ12" s="25"/>
      <c r="OK12" s="25"/>
      <c r="OL12" s="25"/>
      <c r="OM12" s="25"/>
      <c r="ON12" s="25"/>
      <c r="OO12" s="25"/>
      <c r="OP12" s="25"/>
      <c r="OQ12" s="25"/>
      <c r="OR12" s="25"/>
      <c r="OS12" s="25"/>
      <c r="OT12" s="25"/>
      <c r="OU12" s="25"/>
      <c r="OV12" s="25"/>
      <c r="OW12" s="25"/>
      <c r="OX12" s="25"/>
      <c r="OY12" s="25"/>
      <c r="OZ12" s="25"/>
      <c r="PA12" s="25"/>
      <c r="PB12" s="25"/>
      <c r="PC12" s="25"/>
      <c r="PD12" s="25"/>
      <c r="PE12" s="25"/>
      <c r="PF12" s="25"/>
      <c r="PG12" s="25"/>
      <c r="PH12" s="25"/>
      <c r="PI12" s="25"/>
      <c r="PJ12" s="25"/>
      <c r="PK12" s="25"/>
      <c r="PL12" s="25"/>
      <c r="PM12" s="25"/>
      <c r="PN12" s="25"/>
      <c r="PO12" s="25"/>
      <c r="PP12" s="25"/>
      <c r="PQ12" s="25"/>
      <c r="PR12" s="25"/>
      <c r="PS12" s="25"/>
      <c r="PT12" s="25"/>
      <c r="PU12" s="25"/>
      <c r="PV12" s="25"/>
      <c r="PW12" s="25"/>
      <c r="PX12" s="25"/>
      <c r="PY12" s="25"/>
      <c r="PZ12" s="25"/>
      <c r="QA12" s="25"/>
      <c r="QB12" s="25"/>
      <c r="QC12" s="25"/>
      <c r="QD12" s="25"/>
      <c r="QE12" s="25"/>
      <c r="QF12" s="25"/>
      <c r="QG12" s="25"/>
      <c r="QH12" s="25"/>
      <c r="QI12" s="25"/>
      <c r="QJ12" s="25"/>
      <c r="QK12" s="25"/>
      <c r="QL12" s="25"/>
      <c r="QM12" s="25"/>
      <c r="QN12" s="25"/>
      <c r="QO12" s="25"/>
      <c r="QP12" s="25"/>
      <c r="QQ12" s="25"/>
      <c r="QR12" s="25"/>
      <c r="QS12" s="25"/>
      <c r="QT12" s="25"/>
      <c r="QU12" s="25"/>
      <c r="QV12" s="25"/>
      <c r="QW12" s="25"/>
      <c r="QX12" s="25"/>
      <c r="QY12" s="25"/>
      <c r="QZ12" s="25"/>
      <c r="RA12" s="25"/>
      <c r="RB12" s="25"/>
      <c r="RC12" s="25"/>
      <c r="RD12" s="25"/>
      <c r="RE12" s="25"/>
      <c r="RF12" s="25"/>
      <c r="RG12" s="25"/>
      <c r="RH12" s="25"/>
      <c r="RI12" s="25"/>
      <c r="RJ12" s="25"/>
      <c r="RK12" s="25"/>
      <c r="RL12" s="25"/>
      <c r="RM12" s="25"/>
      <c r="RN12" s="25"/>
      <c r="RO12" s="25"/>
      <c r="RP12" s="25"/>
      <c r="RQ12" s="25"/>
      <c r="RR12" s="25"/>
      <c r="RS12" s="25"/>
      <c r="RT12" s="25"/>
      <c r="RU12" s="25"/>
      <c r="RV12" s="25"/>
      <c r="RW12" s="25"/>
      <c r="RX12" s="25"/>
      <c r="RY12" s="25"/>
      <c r="RZ12" s="25"/>
      <c r="SA12" s="25"/>
      <c r="SB12" s="25"/>
      <c r="SC12" s="25"/>
      <c r="SD12" s="25"/>
      <c r="SE12" s="25"/>
      <c r="SF12" s="25"/>
      <c r="SG12" s="25"/>
      <c r="SH12" s="25"/>
      <c r="SI12" s="25"/>
      <c r="SJ12" s="25"/>
      <c r="SK12" s="25"/>
      <c r="SL12" s="25"/>
      <c r="SM12" s="25"/>
      <c r="SN12" s="25"/>
      <c r="SO12" s="25"/>
      <c r="SP12" s="25"/>
      <c r="SQ12" s="25"/>
      <c r="SR12" s="25"/>
      <c r="SS12" s="25"/>
      <c r="ST12" s="25"/>
      <c r="SU12" s="25"/>
      <c r="SV12" s="25"/>
      <c r="SW12" s="25"/>
      <c r="SX12" s="25"/>
      <c r="SY12" s="25"/>
      <c r="SZ12" s="25"/>
      <c r="TA12" s="25"/>
      <c r="TB12" s="25"/>
      <c r="TC12" s="25"/>
      <c r="TD12" s="25"/>
      <c r="TE12" s="25"/>
      <c r="TF12" s="25"/>
      <c r="TG12" s="25"/>
      <c r="TH12" s="25"/>
      <c r="TI12" s="25"/>
      <c r="TJ12" s="25"/>
      <c r="TK12" s="25"/>
      <c r="TL12" s="25"/>
      <c r="TM12" s="25"/>
      <c r="TN12" s="25"/>
      <c r="TO12" s="25"/>
      <c r="TP12" s="25"/>
      <c r="TQ12" s="25"/>
      <c r="TR12" s="25"/>
      <c r="TS12" s="25"/>
      <c r="TT12" s="25"/>
      <c r="TU12" s="25"/>
      <c r="TV12" s="25"/>
      <c r="TW12" s="25"/>
      <c r="TX12" s="25"/>
      <c r="TY12" s="25"/>
      <c r="TZ12" s="25"/>
      <c r="UA12" s="25"/>
      <c r="UB12" s="25"/>
      <c r="UC12" s="25"/>
      <c r="UD12" s="25"/>
      <c r="UE12" s="25"/>
      <c r="UF12" s="25"/>
      <c r="UG12" s="25"/>
      <c r="UH12" s="25"/>
      <c r="UI12" s="25"/>
      <c r="UJ12" s="25"/>
      <c r="UK12" s="25"/>
      <c r="UL12" s="25"/>
      <c r="UM12" s="25"/>
      <c r="UN12" s="25"/>
      <c r="UO12" s="25"/>
      <c r="UP12" s="25"/>
      <c r="UQ12" s="25"/>
      <c r="UR12" s="25"/>
      <c r="US12" s="25"/>
      <c r="UT12" s="25"/>
      <c r="UU12" s="25"/>
      <c r="UV12" s="25"/>
      <c r="UW12" s="25"/>
      <c r="UX12" s="25"/>
      <c r="UY12" s="25"/>
      <c r="UZ12" s="25"/>
      <c r="VA12" s="25"/>
      <c r="VB12" s="25"/>
      <c r="VC12" s="25"/>
      <c r="VD12" s="25"/>
      <c r="VE12" s="25"/>
      <c r="VF12" s="25"/>
      <c r="VG12" s="25"/>
      <c r="VH12" s="25"/>
      <c r="VI12" s="25"/>
      <c r="VJ12" s="25"/>
      <c r="VK12" s="25"/>
      <c r="VL12" s="25"/>
      <c r="VM12" s="25"/>
      <c r="VN12" s="25"/>
      <c r="VO12" s="25"/>
      <c r="VP12" s="25"/>
      <c r="VQ12" s="25"/>
      <c r="VR12" s="25"/>
      <c r="VS12" s="25"/>
      <c r="VT12" s="25"/>
      <c r="VU12" s="25"/>
      <c r="VV12" s="25"/>
      <c r="VW12" s="25"/>
      <c r="VX12" s="25"/>
      <c r="VY12" s="25"/>
      <c r="VZ12" s="25"/>
      <c r="WA12" s="25"/>
      <c r="WB12" s="25"/>
      <c r="WC12" s="25"/>
      <c r="WD12" s="25"/>
      <c r="WE12" s="25"/>
      <c r="WF12" s="25"/>
      <c r="WG12" s="25"/>
      <c r="WH12" s="25"/>
      <c r="WI12" s="25"/>
      <c r="WJ12" s="25"/>
      <c r="WK12" s="25"/>
      <c r="WL12" s="25"/>
      <c r="WM12" s="25"/>
      <c r="WN12" s="25"/>
      <c r="WO12" s="25"/>
      <c r="WP12" s="25"/>
      <c r="WQ12" s="25"/>
      <c r="WR12" s="25"/>
      <c r="WS12" s="25"/>
      <c r="WT12" s="25"/>
      <c r="WU12" s="25"/>
      <c r="WV12" s="25"/>
      <c r="WW12" s="25"/>
      <c r="WX12" s="25"/>
      <c r="WY12" s="25"/>
      <c r="WZ12" s="25"/>
      <c r="XA12" s="25"/>
      <c r="XB12" s="25"/>
      <c r="XC12" s="25"/>
      <c r="XD12" s="25"/>
      <c r="XE12" s="25"/>
      <c r="XF12" s="25"/>
      <c r="XG12" s="25"/>
      <c r="XH12" s="25"/>
      <c r="XI12" s="25"/>
      <c r="XJ12" s="25"/>
      <c r="XK12" s="25"/>
      <c r="XL12" s="25"/>
      <c r="XM12" s="25"/>
      <c r="XN12" s="25"/>
      <c r="XO12" s="25"/>
      <c r="XP12" s="25"/>
      <c r="XQ12" s="25"/>
      <c r="XR12" s="25"/>
      <c r="XS12" s="25"/>
      <c r="XT12" s="25"/>
      <c r="XU12" s="25"/>
      <c r="XV12" s="25"/>
      <c r="XW12" s="25"/>
      <c r="XX12" s="25"/>
      <c r="XY12" s="25"/>
      <c r="XZ12" s="25"/>
      <c r="YA12" s="25"/>
      <c r="YB12" s="25"/>
      <c r="YC12" s="25"/>
      <c r="YD12" s="25"/>
      <c r="YE12" s="25"/>
      <c r="YF12" s="25"/>
      <c r="YG12" s="25"/>
      <c r="YH12" s="25"/>
      <c r="YI12" s="25"/>
      <c r="YJ12" s="25"/>
      <c r="YK12" s="25"/>
      <c r="YL12" s="25"/>
      <c r="YM12" s="25"/>
      <c r="YN12" s="25"/>
      <c r="YO12" s="25"/>
      <c r="YP12" s="25"/>
      <c r="YQ12" s="25"/>
      <c r="YR12" s="25"/>
      <c r="YS12" s="25"/>
      <c r="YT12" s="25"/>
      <c r="YU12" s="25"/>
      <c r="YV12" s="25"/>
      <c r="YW12" s="25"/>
      <c r="YX12" s="25"/>
      <c r="YY12" s="25"/>
      <c r="YZ12" s="25"/>
      <c r="ZA12" s="25"/>
      <c r="ZB12" s="25"/>
      <c r="ZC12" s="25"/>
      <c r="ZD12" s="25"/>
      <c r="ZE12" s="25"/>
      <c r="ZF12" s="25"/>
      <c r="ZG12" s="25"/>
      <c r="ZH12" s="25"/>
      <c r="ZI12" s="25"/>
      <c r="ZJ12" s="25"/>
      <c r="ZK12" s="25"/>
      <c r="ZL12" s="25"/>
      <c r="ZM12" s="25"/>
      <c r="ZN12" s="25"/>
      <c r="ZO12" s="25"/>
      <c r="ZP12" s="25"/>
      <c r="ZQ12" s="25"/>
      <c r="ZR12" s="25"/>
      <c r="ZS12" s="25"/>
      <c r="ZT12" s="25"/>
      <c r="ZU12" s="25"/>
      <c r="ZV12" s="25"/>
      <c r="ZW12" s="25"/>
      <c r="ZX12" s="25"/>
      <c r="ZY12" s="25"/>
      <c r="ZZ12" s="25"/>
      <c r="AAA12" s="25"/>
      <c r="AAB12" s="25"/>
      <c r="AAC12" s="25"/>
      <c r="AAD12" s="25"/>
      <c r="AAE12" s="25"/>
      <c r="AAF12" s="25"/>
      <c r="AAG12" s="25"/>
      <c r="AAH12" s="25"/>
      <c r="AAI12" s="25"/>
      <c r="AAJ12" s="25"/>
    </row>
    <row r="13" spans="1:712" s="26" customFormat="1" ht="88.5" customHeight="1" x14ac:dyDescent="0.35">
      <c r="A13" s="56" t="s">
        <v>324</v>
      </c>
      <c r="B13" s="2" t="s">
        <v>188</v>
      </c>
      <c r="C13" s="3" t="s">
        <v>294</v>
      </c>
      <c r="D13" s="4" t="s">
        <v>93</v>
      </c>
      <c r="E13" s="4" t="s">
        <v>295</v>
      </c>
      <c r="F13" s="9" t="s">
        <v>296</v>
      </c>
      <c r="G13" s="39">
        <v>45292</v>
      </c>
      <c r="H13" s="39">
        <v>45838</v>
      </c>
      <c r="I13" s="43" t="s">
        <v>297</v>
      </c>
      <c r="J13" s="41">
        <v>0.75</v>
      </c>
      <c r="K13" s="31" t="s">
        <v>162</v>
      </c>
      <c r="L13" s="31" t="s">
        <v>298</v>
      </c>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KF13" s="25"/>
      <c r="KG13" s="25"/>
      <c r="KH13" s="25"/>
      <c r="KI13" s="25"/>
      <c r="KJ13" s="25"/>
      <c r="KK13" s="25"/>
      <c r="KL13" s="25"/>
      <c r="KM13" s="25"/>
      <c r="KN13" s="25"/>
      <c r="KO13" s="25"/>
      <c r="KP13" s="25"/>
      <c r="KQ13" s="25"/>
      <c r="KR13" s="25"/>
      <c r="KS13" s="25"/>
      <c r="KT13" s="25"/>
      <c r="KU13" s="25"/>
      <c r="KV13" s="25"/>
      <c r="KW13" s="25"/>
      <c r="KX13" s="25"/>
      <c r="KY13" s="25"/>
      <c r="KZ13" s="25"/>
      <c r="LA13" s="25"/>
      <c r="LB13" s="25"/>
      <c r="LC13" s="25"/>
      <c r="LD13" s="25"/>
      <c r="LE13" s="25"/>
      <c r="LF13" s="25"/>
      <c r="LG13" s="25"/>
      <c r="LH13" s="25"/>
      <c r="LI13" s="25"/>
      <c r="LJ13" s="25"/>
      <c r="LK13" s="25"/>
      <c r="LL13" s="25"/>
      <c r="LM13" s="25"/>
      <c r="LN13" s="25"/>
      <c r="LO13" s="25"/>
      <c r="LP13" s="25"/>
      <c r="LQ13" s="25"/>
      <c r="LR13" s="25"/>
      <c r="LS13" s="25"/>
      <c r="LT13" s="25"/>
      <c r="LU13" s="25"/>
      <c r="LV13" s="25"/>
      <c r="LW13" s="25"/>
      <c r="LX13" s="25"/>
      <c r="LY13" s="25"/>
      <c r="LZ13" s="25"/>
      <c r="MA13" s="25"/>
      <c r="MB13" s="25"/>
      <c r="MC13" s="25"/>
      <c r="MD13" s="25"/>
      <c r="ME13" s="25"/>
      <c r="MF13" s="25"/>
      <c r="MG13" s="25"/>
      <c r="MH13" s="25"/>
      <c r="MI13" s="25"/>
      <c r="MJ13" s="25"/>
      <c r="MK13" s="25"/>
      <c r="ML13" s="25"/>
      <c r="MM13" s="25"/>
      <c r="MN13" s="25"/>
      <c r="MO13" s="25"/>
      <c r="MP13" s="25"/>
      <c r="MQ13" s="25"/>
      <c r="MR13" s="25"/>
      <c r="MS13" s="25"/>
      <c r="MT13" s="25"/>
      <c r="MU13" s="25"/>
      <c r="MV13" s="25"/>
      <c r="MW13" s="25"/>
      <c r="MX13" s="25"/>
      <c r="MY13" s="25"/>
      <c r="MZ13" s="25"/>
      <c r="NA13" s="25"/>
      <c r="NB13" s="25"/>
      <c r="NC13" s="25"/>
      <c r="ND13" s="25"/>
      <c r="NE13" s="25"/>
      <c r="NF13" s="25"/>
      <c r="NG13" s="25"/>
      <c r="NH13" s="25"/>
      <c r="NI13" s="25"/>
      <c r="NJ13" s="25"/>
      <c r="NK13" s="25"/>
      <c r="NL13" s="25"/>
      <c r="NM13" s="25"/>
      <c r="NN13" s="25"/>
      <c r="NO13" s="25"/>
      <c r="NP13" s="25"/>
      <c r="NQ13" s="25"/>
      <c r="NR13" s="25"/>
      <c r="NS13" s="25"/>
      <c r="NT13" s="25"/>
      <c r="NU13" s="25"/>
      <c r="NV13" s="25"/>
      <c r="NW13" s="25"/>
      <c r="NX13" s="25"/>
      <c r="NY13" s="25"/>
      <c r="NZ13" s="25"/>
      <c r="OA13" s="25"/>
      <c r="OB13" s="25"/>
      <c r="OC13" s="25"/>
      <c r="OD13" s="25"/>
      <c r="OE13" s="25"/>
      <c r="OF13" s="25"/>
      <c r="OG13" s="25"/>
      <c r="OH13" s="25"/>
      <c r="OI13" s="25"/>
      <c r="OJ13" s="25"/>
      <c r="OK13" s="25"/>
      <c r="OL13" s="25"/>
      <c r="OM13" s="25"/>
      <c r="ON13" s="25"/>
      <c r="OO13" s="25"/>
      <c r="OP13" s="25"/>
      <c r="OQ13" s="25"/>
      <c r="OR13" s="25"/>
      <c r="OS13" s="25"/>
      <c r="OT13" s="25"/>
      <c r="OU13" s="25"/>
      <c r="OV13" s="25"/>
      <c r="OW13" s="25"/>
      <c r="OX13" s="25"/>
      <c r="OY13" s="25"/>
      <c r="OZ13" s="25"/>
      <c r="PA13" s="25"/>
      <c r="PB13" s="25"/>
      <c r="PC13" s="25"/>
      <c r="PD13" s="25"/>
      <c r="PE13" s="25"/>
      <c r="PF13" s="25"/>
      <c r="PG13" s="25"/>
      <c r="PH13" s="25"/>
      <c r="PI13" s="25"/>
      <c r="PJ13" s="25"/>
      <c r="PK13" s="25"/>
      <c r="PL13" s="25"/>
      <c r="PM13" s="25"/>
      <c r="PN13" s="25"/>
      <c r="PO13" s="25"/>
      <c r="PP13" s="25"/>
      <c r="PQ13" s="25"/>
      <c r="PR13" s="25"/>
      <c r="PS13" s="25"/>
      <c r="PT13" s="25"/>
      <c r="PU13" s="25"/>
      <c r="PV13" s="25"/>
      <c r="PW13" s="25"/>
      <c r="PX13" s="25"/>
      <c r="PY13" s="25"/>
      <c r="PZ13" s="25"/>
      <c r="QA13" s="25"/>
      <c r="QB13" s="25"/>
      <c r="QC13" s="25"/>
      <c r="QD13" s="25"/>
      <c r="QE13" s="25"/>
      <c r="QF13" s="25"/>
      <c r="QG13" s="25"/>
      <c r="QH13" s="25"/>
      <c r="QI13" s="25"/>
      <c r="QJ13" s="25"/>
      <c r="QK13" s="25"/>
      <c r="QL13" s="25"/>
      <c r="QM13" s="25"/>
      <c r="QN13" s="25"/>
      <c r="QO13" s="25"/>
      <c r="QP13" s="25"/>
      <c r="QQ13" s="25"/>
      <c r="QR13" s="25"/>
      <c r="QS13" s="25"/>
      <c r="QT13" s="25"/>
      <c r="QU13" s="25"/>
      <c r="QV13" s="25"/>
      <c r="QW13" s="25"/>
      <c r="QX13" s="25"/>
      <c r="QY13" s="25"/>
      <c r="QZ13" s="25"/>
      <c r="RA13" s="25"/>
      <c r="RB13" s="25"/>
      <c r="RC13" s="25"/>
      <c r="RD13" s="25"/>
      <c r="RE13" s="25"/>
      <c r="RF13" s="25"/>
      <c r="RG13" s="25"/>
      <c r="RH13" s="25"/>
      <c r="RI13" s="25"/>
      <c r="RJ13" s="25"/>
      <c r="RK13" s="25"/>
      <c r="RL13" s="25"/>
      <c r="RM13" s="25"/>
      <c r="RN13" s="25"/>
      <c r="RO13" s="25"/>
      <c r="RP13" s="25"/>
      <c r="RQ13" s="25"/>
      <c r="RR13" s="25"/>
      <c r="RS13" s="25"/>
      <c r="RT13" s="25"/>
      <c r="RU13" s="25"/>
      <c r="RV13" s="25"/>
      <c r="RW13" s="25"/>
      <c r="RX13" s="25"/>
      <c r="RY13" s="25"/>
      <c r="RZ13" s="25"/>
      <c r="SA13" s="25"/>
      <c r="SB13" s="25"/>
      <c r="SC13" s="25"/>
      <c r="SD13" s="25"/>
      <c r="SE13" s="25"/>
      <c r="SF13" s="25"/>
      <c r="SG13" s="25"/>
      <c r="SH13" s="25"/>
      <c r="SI13" s="25"/>
      <c r="SJ13" s="25"/>
      <c r="SK13" s="25"/>
      <c r="SL13" s="25"/>
      <c r="SM13" s="25"/>
      <c r="SN13" s="25"/>
      <c r="SO13" s="25"/>
      <c r="SP13" s="25"/>
      <c r="SQ13" s="25"/>
      <c r="SR13" s="25"/>
      <c r="SS13" s="25"/>
      <c r="ST13" s="25"/>
      <c r="SU13" s="25"/>
      <c r="SV13" s="25"/>
      <c r="SW13" s="25"/>
      <c r="SX13" s="25"/>
      <c r="SY13" s="25"/>
      <c r="SZ13" s="25"/>
      <c r="TA13" s="25"/>
      <c r="TB13" s="25"/>
      <c r="TC13" s="25"/>
      <c r="TD13" s="25"/>
      <c r="TE13" s="25"/>
      <c r="TF13" s="25"/>
      <c r="TG13" s="25"/>
      <c r="TH13" s="25"/>
      <c r="TI13" s="25"/>
      <c r="TJ13" s="25"/>
      <c r="TK13" s="25"/>
      <c r="TL13" s="25"/>
      <c r="TM13" s="25"/>
      <c r="TN13" s="25"/>
      <c r="TO13" s="25"/>
      <c r="TP13" s="25"/>
      <c r="TQ13" s="25"/>
      <c r="TR13" s="25"/>
      <c r="TS13" s="25"/>
      <c r="TT13" s="25"/>
      <c r="TU13" s="25"/>
      <c r="TV13" s="25"/>
      <c r="TW13" s="25"/>
      <c r="TX13" s="25"/>
      <c r="TY13" s="25"/>
      <c r="TZ13" s="25"/>
      <c r="UA13" s="25"/>
      <c r="UB13" s="25"/>
      <c r="UC13" s="25"/>
      <c r="UD13" s="25"/>
      <c r="UE13" s="25"/>
      <c r="UF13" s="25"/>
      <c r="UG13" s="25"/>
      <c r="UH13" s="25"/>
      <c r="UI13" s="25"/>
      <c r="UJ13" s="25"/>
      <c r="UK13" s="25"/>
      <c r="UL13" s="25"/>
      <c r="UM13" s="25"/>
      <c r="UN13" s="25"/>
      <c r="UO13" s="25"/>
      <c r="UP13" s="25"/>
      <c r="UQ13" s="25"/>
      <c r="UR13" s="25"/>
      <c r="US13" s="25"/>
      <c r="UT13" s="25"/>
      <c r="UU13" s="25"/>
      <c r="UV13" s="25"/>
      <c r="UW13" s="25"/>
      <c r="UX13" s="25"/>
      <c r="UY13" s="25"/>
      <c r="UZ13" s="25"/>
      <c r="VA13" s="25"/>
      <c r="VB13" s="25"/>
      <c r="VC13" s="25"/>
      <c r="VD13" s="25"/>
      <c r="VE13" s="25"/>
      <c r="VF13" s="25"/>
      <c r="VG13" s="25"/>
      <c r="VH13" s="25"/>
      <c r="VI13" s="25"/>
      <c r="VJ13" s="25"/>
      <c r="VK13" s="25"/>
      <c r="VL13" s="25"/>
      <c r="VM13" s="25"/>
      <c r="VN13" s="25"/>
      <c r="VO13" s="25"/>
      <c r="VP13" s="25"/>
      <c r="VQ13" s="25"/>
      <c r="VR13" s="25"/>
      <c r="VS13" s="25"/>
      <c r="VT13" s="25"/>
      <c r="VU13" s="25"/>
      <c r="VV13" s="25"/>
      <c r="VW13" s="25"/>
      <c r="VX13" s="25"/>
      <c r="VY13" s="25"/>
      <c r="VZ13" s="25"/>
      <c r="WA13" s="25"/>
      <c r="WB13" s="25"/>
      <c r="WC13" s="25"/>
      <c r="WD13" s="25"/>
      <c r="WE13" s="25"/>
      <c r="WF13" s="25"/>
      <c r="WG13" s="25"/>
      <c r="WH13" s="25"/>
      <c r="WI13" s="25"/>
      <c r="WJ13" s="25"/>
      <c r="WK13" s="25"/>
      <c r="WL13" s="25"/>
      <c r="WM13" s="25"/>
      <c r="WN13" s="25"/>
      <c r="WO13" s="25"/>
      <c r="WP13" s="25"/>
      <c r="WQ13" s="25"/>
      <c r="WR13" s="25"/>
      <c r="WS13" s="25"/>
      <c r="WT13" s="25"/>
      <c r="WU13" s="25"/>
      <c r="WV13" s="25"/>
      <c r="WW13" s="25"/>
      <c r="WX13" s="25"/>
      <c r="WY13" s="25"/>
      <c r="WZ13" s="25"/>
      <c r="XA13" s="25"/>
      <c r="XB13" s="25"/>
      <c r="XC13" s="25"/>
      <c r="XD13" s="25"/>
      <c r="XE13" s="25"/>
      <c r="XF13" s="25"/>
      <c r="XG13" s="25"/>
      <c r="XH13" s="25"/>
      <c r="XI13" s="25"/>
      <c r="XJ13" s="25"/>
      <c r="XK13" s="25"/>
      <c r="XL13" s="25"/>
      <c r="XM13" s="25"/>
      <c r="XN13" s="25"/>
      <c r="XO13" s="25"/>
      <c r="XP13" s="25"/>
      <c r="XQ13" s="25"/>
      <c r="XR13" s="25"/>
      <c r="XS13" s="25"/>
      <c r="XT13" s="25"/>
      <c r="XU13" s="25"/>
      <c r="XV13" s="25"/>
      <c r="XW13" s="25"/>
      <c r="XX13" s="25"/>
      <c r="XY13" s="25"/>
      <c r="XZ13" s="25"/>
      <c r="YA13" s="25"/>
      <c r="YB13" s="25"/>
      <c r="YC13" s="25"/>
      <c r="YD13" s="25"/>
      <c r="YE13" s="25"/>
      <c r="YF13" s="25"/>
      <c r="YG13" s="25"/>
      <c r="YH13" s="25"/>
      <c r="YI13" s="25"/>
      <c r="YJ13" s="25"/>
      <c r="YK13" s="25"/>
      <c r="YL13" s="25"/>
      <c r="YM13" s="25"/>
      <c r="YN13" s="25"/>
      <c r="YO13" s="25"/>
      <c r="YP13" s="25"/>
      <c r="YQ13" s="25"/>
      <c r="YR13" s="25"/>
      <c r="YS13" s="25"/>
      <c r="YT13" s="25"/>
      <c r="YU13" s="25"/>
      <c r="YV13" s="25"/>
      <c r="YW13" s="25"/>
      <c r="YX13" s="25"/>
      <c r="YY13" s="25"/>
      <c r="YZ13" s="25"/>
      <c r="ZA13" s="25"/>
      <c r="ZB13" s="25"/>
      <c r="ZC13" s="25"/>
      <c r="ZD13" s="25"/>
      <c r="ZE13" s="25"/>
      <c r="ZF13" s="25"/>
      <c r="ZG13" s="25"/>
      <c r="ZH13" s="25"/>
      <c r="ZI13" s="25"/>
      <c r="ZJ13" s="25"/>
      <c r="ZK13" s="25"/>
      <c r="ZL13" s="25"/>
      <c r="ZM13" s="25"/>
      <c r="ZN13" s="25"/>
      <c r="ZO13" s="25"/>
      <c r="ZP13" s="25"/>
      <c r="ZQ13" s="25"/>
      <c r="ZR13" s="25"/>
      <c r="ZS13" s="25"/>
      <c r="ZT13" s="25"/>
      <c r="ZU13" s="25"/>
      <c r="ZV13" s="25"/>
      <c r="ZW13" s="25"/>
      <c r="ZX13" s="25"/>
      <c r="ZY13" s="25"/>
      <c r="ZZ13" s="25"/>
      <c r="AAA13" s="25"/>
      <c r="AAB13" s="25"/>
      <c r="AAC13" s="25"/>
      <c r="AAD13" s="25"/>
      <c r="AAE13" s="25"/>
      <c r="AAF13" s="25"/>
      <c r="AAG13" s="25"/>
      <c r="AAH13" s="25"/>
      <c r="AAI13" s="25"/>
      <c r="AAJ13" s="25"/>
    </row>
    <row r="14" spans="1:712" s="26" customFormat="1" ht="74" customHeight="1" x14ac:dyDescent="0.35">
      <c r="A14" s="56" t="s">
        <v>324</v>
      </c>
      <c r="B14" s="2" t="s">
        <v>188</v>
      </c>
      <c r="C14" s="3" t="s">
        <v>299</v>
      </c>
      <c r="D14" s="4" t="s">
        <v>93</v>
      </c>
      <c r="E14" s="4" t="s">
        <v>300</v>
      </c>
      <c r="F14" s="9" t="s">
        <v>301</v>
      </c>
      <c r="G14" s="39">
        <v>45292</v>
      </c>
      <c r="H14" s="39">
        <v>45838</v>
      </c>
      <c r="I14" s="55" t="s">
        <v>302</v>
      </c>
      <c r="J14" s="41">
        <v>0.75</v>
      </c>
      <c r="K14" s="44" t="s">
        <v>303</v>
      </c>
      <c r="L14" s="31" t="s">
        <v>298</v>
      </c>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25"/>
      <c r="OW14" s="25"/>
      <c r="OX14" s="25"/>
      <c r="OY14" s="25"/>
      <c r="OZ14" s="25"/>
      <c r="PA14" s="25"/>
      <c r="PB14" s="25"/>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25"/>
      <c r="QA14" s="25"/>
      <c r="QB14" s="25"/>
      <c r="QC14" s="25"/>
      <c r="QD14" s="25"/>
      <c r="QE14" s="25"/>
      <c r="QF14" s="25"/>
      <c r="QG14" s="25"/>
      <c r="QH14" s="25"/>
      <c r="QI14" s="25"/>
      <c r="QJ14" s="25"/>
      <c r="QK14" s="25"/>
      <c r="QL14" s="25"/>
      <c r="QM14" s="25"/>
      <c r="QN14" s="25"/>
      <c r="QO14" s="25"/>
      <c r="QP14" s="25"/>
      <c r="QQ14" s="25"/>
      <c r="QR14" s="25"/>
      <c r="QS14" s="25"/>
      <c r="QT14" s="25"/>
      <c r="QU14" s="25"/>
      <c r="QV14" s="25"/>
      <c r="QW14" s="25"/>
      <c r="QX14" s="25"/>
      <c r="QY14" s="25"/>
      <c r="QZ14" s="25"/>
      <c r="RA14" s="25"/>
      <c r="RB14" s="25"/>
      <c r="RC14" s="25"/>
      <c r="RD14" s="25"/>
      <c r="RE14" s="25"/>
      <c r="RF14" s="25"/>
      <c r="RG14" s="25"/>
      <c r="RH14" s="25"/>
      <c r="RI14" s="25"/>
      <c r="RJ14" s="25"/>
      <c r="RK14" s="25"/>
      <c r="RL14" s="25"/>
      <c r="RM14" s="25"/>
      <c r="RN14" s="25"/>
      <c r="RO14" s="25"/>
      <c r="RP14" s="25"/>
      <c r="RQ14" s="25"/>
      <c r="RR14" s="25"/>
      <c r="RS14" s="25"/>
      <c r="RT14" s="25"/>
      <c r="RU14" s="25"/>
      <c r="RV14" s="25"/>
      <c r="RW14" s="25"/>
      <c r="RX14" s="25"/>
      <c r="RY14" s="25"/>
      <c r="RZ14" s="25"/>
      <c r="SA14" s="25"/>
      <c r="SB14" s="25"/>
      <c r="SC14" s="25"/>
      <c r="SD14" s="25"/>
      <c r="SE14" s="25"/>
      <c r="SF14" s="25"/>
      <c r="SG14" s="25"/>
      <c r="SH14" s="25"/>
      <c r="SI14" s="25"/>
      <c r="SJ14" s="25"/>
      <c r="SK14" s="25"/>
      <c r="SL14" s="25"/>
      <c r="SM14" s="25"/>
      <c r="SN14" s="25"/>
      <c r="SO14" s="25"/>
      <c r="SP14" s="25"/>
      <c r="SQ14" s="25"/>
      <c r="SR14" s="25"/>
      <c r="SS14" s="25"/>
      <c r="ST14" s="25"/>
      <c r="SU14" s="25"/>
      <c r="SV14" s="25"/>
      <c r="SW14" s="25"/>
      <c r="SX14" s="25"/>
      <c r="SY14" s="25"/>
      <c r="SZ14" s="25"/>
      <c r="TA14" s="25"/>
      <c r="TB14" s="25"/>
      <c r="TC14" s="25"/>
      <c r="TD14" s="25"/>
      <c r="TE14" s="25"/>
      <c r="TF14" s="25"/>
      <c r="TG14" s="25"/>
      <c r="TH14" s="25"/>
      <c r="TI14" s="25"/>
      <c r="TJ14" s="25"/>
      <c r="TK14" s="25"/>
      <c r="TL14" s="25"/>
      <c r="TM14" s="25"/>
      <c r="TN14" s="25"/>
      <c r="TO14" s="25"/>
      <c r="TP14" s="25"/>
      <c r="TQ14" s="25"/>
      <c r="TR14" s="25"/>
      <c r="TS14" s="25"/>
      <c r="TT14" s="25"/>
      <c r="TU14" s="25"/>
      <c r="TV14" s="25"/>
      <c r="TW14" s="25"/>
      <c r="TX14" s="25"/>
      <c r="TY14" s="25"/>
      <c r="TZ14" s="25"/>
      <c r="UA14" s="25"/>
      <c r="UB14" s="25"/>
      <c r="UC14" s="25"/>
      <c r="UD14" s="25"/>
      <c r="UE14" s="25"/>
      <c r="UF14" s="25"/>
      <c r="UG14" s="25"/>
      <c r="UH14" s="25"/>
      <c r="UI14" s="25"/>
      <c r="UJ14" s="25"/>
      <c r="UK14" s="25"/>
      <c r="UL14" s="25"/>
      <c r="UM14" s="25"/>
      <c r="UN14" s="25"/>
      <c r="UO14" s="25"/>
      <c r="UP14" s="25"/>
      <c r="UQ14" s="25"/>
      <c r="UR14" s="25"/>
      <c r="US14" s="25"/>
      <c r="UT14" s="25"/>
      <c r="UU14" s="25"/>
      <c r="UV14" s="25"/>
      <c r="UW14" s="25"/>
      <c r="UX14" s="25"/>
      <c r="UY14" s="25"/>
      <c r="UZ14" s="25"/>
      <c r="VA14" s="25"/>
      <c r="VB14" s="25"/>
      <c r="VC14" s="25"/>
      <c r="VD14" s="25"/>
      <c r="VE14" s="25"/>
      <c r="VF14" s="25"/>
      <c r="VG14" s="25"/>
      <c r="VH14" s="25"/>
      <c r="VI14" s="25"/>
      <c r="VJ14" s="25"/>
      <c r="VK14" s="25"/>
      <c r="VL14" s="25"/>
      <c r="VM14" s="25"/>
      <c r="VN14" s="25"/>
      <c r="VO14" s="25"/>
      <c r="VP14" s="25"/>
      <c r="VQ14" s="25"/>
      <c r="VR14" s="25"/>
      <c r="VS14" s="25"/>
      <c r="VT14" s="25"/>
      <c r="VU14" s="25"/>
      <c r="VV14" s="25"/>
      <c r="VW14" s="25"/>
      <c r="VX14" s="25"/>
      <c r="VY14" s="25"/>
      <c r="VZ14" s="25"/>
      <c r="WA14" s="25"/>
      <c r="WB14" s="25"/>
      <c r="WC14" s="25"/>
      <c r="WD14" s="25"/>
      <c r="WE14" s="25"/>
      <c r="WF14" s="25"/>
      <c r="WG14" s="25"/>
      <c r="WH14" s="25"/>
      <c r="WI14" s="25"/>
      <c r="WJ14" s="25"/>
      <c r="WK14" s="25"/>
      <c r="WL14" s="25"/>
      <c r="WM14" s="25"/>
      <c r="WN14" s="25"/>
      <c r="WO14" s="25"/>
      <c r="WP14" s="25"/>
      <c r="WQ14" s="25"/>
      <c r="WR14" s="25"/>
      <c r="WS14" s="25"/>
      <c r="WT14" s="25"/>
      <c r="WU14" s="25"/>
      <c r="WV14" s="25"/>
      <c r="WW14" s="25"/>
      <c r="WX14" s="25"/>
      <c r="WY14" s="25"/>
      <c r="WZ14" s="25"/>
      <c r="XA14" s="25"/>
      <c r="XB14" s="25"/>
      <c r="XC14" s="25"/>
      <c r="XD14" s="25"/>
      <c r="XE14" s="25"/>
      <c r="XF14" s="25"/>
      <c r="XG14" s="25"/>
      <c r="XH14" s="25"/>
      <c r="XI14" s="25"/>
      <c r="XJ14" s="25"/>
      <c r="XK14" s="25"/>
      <c r="XL14" s="25"/>
      <c r="XM14" s="25"/>
      <c r="XN14" s="25"/>
      <c r="XO14" s="25"/>
      <c r="XP14" s="25"/>
      <c r="XQ14" s="25"/>
      <c r="XR14" s="25"/>
      <c r="XS14" s="25"/>
      <c r="XT14" s="25"/>
      <c r="XU14" s="25"/>
      <c r="XV14" s="25"/>
      <c r="XW14" s="25"/>
      <c r="XX14" s="25"/>
      <c r="XY14" s="25"/>
      <c r="XZ14" s="25"/>
      <c r="YA14" s="25"/>
      <c r="YB14" s="25"/>
      <c r="YC14" s="25"/>
      <c r="YD14" s="25"/>
      <c r="YE14" s="25"/>
      <c r="YF14" s="25"/>
      <c r="YG14" s="25"/>
      <c r="YH14" s="25"/>
      <c r="YI14" s="25"/>
      <c r="YJ14" s="25"/>
      <c r="YK14" s="25"/>
      <c r="YL14" s="25"/>
      <c r="YM14" s="25"/>
      <c r="YN14" s="25"/>
      <c r="YO14" s="25"/>
      <c r="YP14" s="25"/>
      <c r="YQ14" s="25"/>
      <c r="YR14" s="25"/>
      <c r="YS14" s="25"/>
      <c r="YT14" s="25"/>
      <c r="YU14" s="25"/>
      <c r="YV14" s="25"/>
      <c r="YW14" s="25"/>
      <c r="YX14" s="25"/>
      <c r="YY14" s="25"/>
      <c r="YZ14" s="25"/>
      <c r="ZA14" s="25"/>
      <c r="ZB14" s="25"/>
      <c r="ZC14" s="25"/>
      <c r="ZD14" s="25"/>
      <c r="ZE14" s="25"/>
      <c r="ZF14" s="25"/>
      <c r="ZG14" s="25"/>
      <c r="ZH14" s="25"/>
      <c r="ZI14" s="25"/>
      <c r="ZJ14" s="25"/>
      <c r="ZK14" s="25"/>
      <c r="ZL14" s="25"/>
      <c r="ZM14" s="25"/>
      <c r="ZN14" s="25"/>
      <c r="ZO14" s="25"/>
      <c r="ZP14" s="25"/>
      <c r="ZQ14" s="25"/>
      <c r="ZR14" s="25"/>
      <c r="ZS14" s="25"/>
      <c r="ZT14" s="25"/>
      <c r="ZU14" s="25"/>
      <c r="ZV14" s="25"/>
      <c r="ZW14" s="25"/>
      <c r="ZX14" s="25"/>
      <c r="ZY14" s="25"/>
      <c r="ZZ14" s="25"/>
      <c r="AAA14" s="25"/>
      <c r="AAB14" s="25"/>
      <c r="AAC14" s="25"/>
      <c r="AAD14" s="25"/>
      <c r="AAE14" s="25"/>
      <c r="AAF14" s="25"/>
      <c r="AAG14" s="25"/>
      <c r="AAH14" s="25"/>
      <c r="AAI14" s="25"/>
      <c r="AAJ14" s="25"/>
    </row>
    <row r="15" spans="1:712" s="26" customFormat="1" ht="104" x14ac:dyDescent="0.35">
      <c r="A15" s="56" t="s">
        <v>324</v>
      </c>
      <c r="B15" s="2" t="s">
        <v>188</v>
      </c>
      <c r="C15" s="3" t="s">
        <v>305</v>
      </c>
      <c r="D15" s="4" t="s">
        <v>306</v>
      </c>
      <c r="E15" s="4" t="s">
        <v>307</v>
      </c>
      <c r="F15" s="9" t="s">
        <v>308</v>
      </c>
      <c r="G15" s="39">
        <v>45839</v>
      </c>
      <c r="H15" s="39">
        <v>46934</v>
      </c>
      <c r="I15" s="55" t="s">
        <v>309</v>
      </c>
      <c r="J15" s="41">
        <v>0.75</v>
      </c>
      <c r="K15" s="44" t="s">
        <v>310</v>
      </c>
      <c r="L15" s="31" t="s">
        <v>176</v>
      </c>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c r="WW15" s="25"/>
      <c r="WX15" s="25"/>
      <c r="WY15" s="25"/>
      <c r="WZ15" s="25"/>
      <c r="XA15" s="25"/>
      <c r="XB15" s="25"/>
      <c r="XC15" s="25"/>
      <c r="XD15" s="25"/>
      <c r="XE15" s="25"/>
      <c r="XF15" s="25"/>
      <c r="XG15" s="25"/>
      <c r="XH15" s="25"/>
      <c r="XI15" s="25"/>
      <c r="XJ15" s="25"/>
      <c r="XK15" s="25"/>
      <c r="XL15" s="25"/>
      <c r="XM15" s="25"/>
      <c r="XN15" s="25"/>
      <c r="XO15" s="25"/>
      <c r="XP15" s="25"/>
      <c r="XQ15" s="25"/>
      <c r="XR15" s="25"/>
      <c r="XS15" s="25"/>
      <c r="XT15" s="25"/>
      <c r="XU15" s="25"/>
      <c r="XV15" s="25"/>
      <c r="XW15" s="25"/>
      <c r="XX15" s="25"/>
      <c r="XY15" s="25"/>
      <c r="XZ15" s="25"/>
      <c r="YA15" s="25"/>
      <c r="YB15" s="25"/>
      <c r="YC15" s="25"/>
      <c r="YD15" s="25"/>
      <c r="YE15" s="25"/>
      <c r="YF15" s="25"/>
      <c r="YG15" s="25"/>
      <c r="YH15" s="25"/>
      <c r="YI15" s="25"/>
      <c r="YJ15" s="25"/>
      <c r="YK15" s="25"/>
      <c r="YL15" s="25"/>
      <c r="YM15" s="25"/>
      <c r="YN15" s="25"/>
      <c r="YO15" s="25"/>
      <c r="YP15" s="25"/>
      <c r="YQ15" s="25"/>
      <c r="YR15" s="25"/>
      <c r="YS15" s="25"/>
      <c r="YT15" s="25"/>
      <c r="YU15" s="25"/>
      <c r="YV15" s="25"/>
      <c r="YW15" s="25"/>
      <c r="YX15" s="25"/>
      <c r="YY15" s="25"/>
      <c r="YZ15" s="25"/>
      <c r="ZA15" s="25"/>
      <c r="ZB15" s="25"/>
      <c r="ZC15" s="25"/>
      <c r="ZD15" s="25"/>
      <c r="ZE15" s="25"/>
      <c r="ZF15" s="25"/>
      <c r="ZG15" s="25"/>
      <c r="ZH15" s="25"/>
      <c r="ZI15" s="25"/>
      <c r="ZJ15" s="25"/>
      <c r="ZK15" s="25"/>
      <c r="ZL15" s="25"/>
      <c r="ZM15" s="25"/>
      <c r="ZN15" s="25"/>
      <c r="ZO15" s="25"/>
      <c r="ZP15" s="25"/>
      <c r="ZQ15" s="25"/>
      <c r="ZR15" s="25"/>
      <c r="ZS15" s="25"/>
      <c r="ZT15" s="25"/>
      <c r="ZU15" s="25"/>
      <c r="ZV15" s="25"/>
      <c r="ZW15" s="25"/>
      <c r="ZX15" s="25"/>
      <c r="ZY15" s="25"/>
      <c r="ZZ15" s="25"/>
      <c r="AAA15" s="25"/>
      <c r="AAB15" s="25"/>
      <c r="AAC15" s="25"/>
      <c r="AAD15" s="25"/>
      <c r="AAE15" s="25"/>
      <c r="AAF15" s="25"/>
      <c r="AAG15" s="25"/>
      <c r="AAH15" s="25"/>
      <c r="AAI15" s="25"/>
      <c r="AAJ15" s="25"/>
    </row>
    <row r="16" spans="1:712" s="26" customFormat="1" ht="78" x14ac:dyDescent="0.35">
      <c r="A16" s="56" t="s">
        <v>324</v>
      </c>
      <c r="B16" s="2" t="s">
        <v>188</v>
      </c>
      <c r="C16" s="3" t="s">
        <v>311</v>
      </c>
      <c r="D16" s="4" t="s">
        <v>312</v>
      </c>
      <c r="E16" s="35" t="s">
        <v>313</v>
      </c>
      <c r="F16" s="34" t="s">
        <v>314</v>
      </c>
      <c r="G16" s="39">
        <v>45901</v>
      </c>
      <c r="H16" s="39">
        <v>46752</v>
      </c>
      <c r="I16" s="43" t="s">
        <v>315</v>
      </c>
      <c r="J16" s="41">
        <v>0.75</v>
      </c>
      <c r="K16" s="31" t="s">
        <v>162</v>
      </c>
      <c r="L16" s="31" t="s">
        <v>316</v>
      </c>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row>
    <row r="17" spans="1:712" s="26" customFormat="1" ht="78" x14ac:dyDescent="0.35">
      <c r="A17" s="56" t="s">
        <v>325</v>
      </c>
      <c r="B17" s="14" t="s">
        <v>189</v>
      </c>
      <c r="C17" s="3" t="s">
        <v>317</v>
      </c>
      <c r="D17" s="4" t="s">
        <v>93</v>
      </c>
      <c r="E17" s="4" t="s">
        <v>318</v>
      </c>
      <c r="F17" s="9" t="s">
        <v>319</v>
      </c>
      <c r="G17" s="39">
        <v>45292</v>
      </c>
      <c r="H17" s="39">
        <v>46022</v>
      </c>
      <c r="I17" s="43" t="s">
        <v>320</v>
      </c>
      <c r="J17" s="41">
        <v>0.75</v>
      </c>
      <c r="K17" s="31" t="s">
        <v>162</v>
      </c>
      <c r="L17" s="31" t="s">
        <v>321</v>
      </c>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row>
    <row r="18" spans="1:712" s="15" customFormat="1" ht="174" customHeight="1" x14ac:dyDescent="0.3">
      <c r="A18" s="29" t="s">
        <v>326</v>
      </c>
      <c r="B18" s="2" t="s">
        <v>211</v>
      </c>
      <c r="C18" s="3" t="s">
        <v>69</v>
      </c>
      <c r="D18" s="4" t="s">
        <v>70</v>
      </c>
      <c r="E18" s="4" t="s">
        <v>197</v>
      </c>
      <c r="F18" s="4" t="s">
        <v>261</v>
      </c>
      <c r="G18" s="17">
        <v>44562</v>
      </c>
      <c r="H18" s="17">
        <v>45657</v>
      </c>
      <c r="I18" s="43">
        <v>2058196.25</v>
      </c>
      <c r="J18" s="42">
        <v>0.431541088465203</v>
      </c>
      <c r="K18" s="31" t="s">
        <v>162</v>
      </c>
      <c r="L18" s="31" t="s">
        <v>268</v>
      </c>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10"/>
      <c r="KN18" s="10"/>
      <c r="KO18" s="10"/>
      <c r="KP18" s="10"/>
      <c r="KQ18" s="10"/>
      <c r="KR18" s="10"/>
      <c r="KS18" s="10"/>
      <c r="KT18" s="10"/>
      <c r="KU18" s="10"/>
      <c r="KV18" s="10"/>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10"/>
      <c r="MU18" s="10"/>
      <c r="MV18" s="10"/>
      <c r="MW18" s="10"/>
      <c r="MX18" s="10"/>
      <c r="MY18" s="10"/>
      <c r="MZ18" s="10"/>
      <c r="NA18" s="10"/>
      <c r="NB18" s="10"/>
      <c r="NC18" s="10"/>
      <c r="ND18" s="10"/>
      <c r="NE18" s="10"/>
      <c r="NF18" s="10"/>
      <c r="NG18" s="10"/>
      <c r="NH18" s="10"/>
      <c r="NI18" s="10"/>
      <c r="NJ18" s="10"/>
      <c r="NK18" s="10"/>
      <c r="NL18" s="10"/>
      <c r="NM18" s="10"/>
      <c r="NN18" s="10"/>
      <c r="NO18" s="10"/>
      <c r="NP18" s="10"/>
      <c r="NQ18" s="10"/>
      <c r="NR18" s="10"/>
      <c r="NS18" s="10"/>
      <c r="NT18" s="10"/>
      <c r="NU18" s="10"/>
      <c r="NV18" s="10"/>
      <c r="NW18" s="10"/>
      <c r="NX18" s="10"/>
      <c r="NY18" s="10"/>
      <c r="NZ18" s="10"/>
      <c r="OA18" s="10"/>
      <c r="OB18" s="10"/>
      <c r="OC18" s="10"/>
      <c r="OD18" s="10"/>
      <c r="OE18" s="10"/>
      <c r="OF18" s="10"/>
      <c r="OG18" s="10"/>
      <c r="OH18" s="10"/>
      <c r="OI18" s="10"/>
      <c r="OJ18" s="10"/>
      <c r="OK18" s="10"/>
      <c r="OL18" s="10"/>
      <c r="OM18" s="10"/>
      <c r="ON18" s="10"/>
      <c r="OO18" s="10"/>
      <c r="OP18" s="10"/>
      <c r="OQ18" s="10"/>
      <c r="OR18" s="10"/>
      <c r="OS18" s="10"/>
      <c r="OT18" s="10"/>
      <c r="OU18" s="10"/>
      <c r="OV18" s="10"/>
      <c r="OW18" s="10"/>
      <c r="OX18" s="10"/>
      <c r="OY18" s="10"/>
      <c r="OZ18" s="10"/>
      <c r="PA18" s="10"/>
      <c r="PB18" s="10"/>
      <c r="PC18" s="10"/>
      <c r="PD18" s="10"/>
      <c r="PE18" s="10"/>
      <c r="PF18" s="10"/>
      <c r="PG18" s="10"/>
      <c r="PH18" s="10"/>
      <c r="PI18" s="10"/>
      <c r="PJ18" s="10"/>
      <c r="PK18" s="10"/>
      <c r="PL18" s="10"/>
      <c r="PM18" s="10"/>
      <c r="PN18" s="10"/>
      <c r="PO18" s="10"/>
      <c r="PP18" s="10"/>
      <c r="PQ18" s="10"/>
      <c r="PR18" s="10"/>
      <c r="PS18" s="10"/>
      <c r="PT18" s="10"/>
      <c r="PU18" s="10"/>
      <c r="PV18" s="10"/>
      <c r="PW18" s="10"/>
      <c r="PX18" s="10"/>
      <c r="PY18" s="10"/>
      <c r="PZ18" s="10"/>
      <c r="QA18" s="10"/>
      <c r="QB18" s="10"/>
      <c r="QC18" s="10"/>
      <c r="QD18" s="10"/>
      <c r="QE18" s="10"/>
      <c r="QF18" s="10"/>
      <c r="QG18" s="10"/>
      <c r="QH18" s="10"/>
      <c r="QI18" s="10"/>
      <c r="QJ18" s="10"/>
      <c r="QK18" s="10"/>
      <c r="QL18" s="10"/>
      <c r="QM18" s="10"/>
      <c r="QN18" s="10"/>
      <c r="QO18" s="10"/>
      <c r="QP18" s="10"/>
      <c r="QQ18" s="10"/>
      <c r="QR18" s="10"/>
      <c r="QS18" s="10"/>
      <c r="QT18" s="10"/>
      <c r="QU18" s="10"/>
      <c r="QV18" s="10"/>
      <c r="QW18" s="10"/>
      <c r="QX18" s="10"/>
      <c r="QY18" s="10"/>
      <c r="QZ18" s="10"/>
      <c r="RA18" s="10"/>
      <c r="RB18" s="10"/>
      <c r="RC18" s="10"/>
      <c r="RD18" s="10"/>
      <c r="RE18" s="10"/>
      <c r="RF18" s="10"/>
      <c r="RG18" s="10"/>
      <c r="RH18" s="10"/>
      <c r="RI18" s="10"/>
      <c r="RJ18" s="10"/>
      <c r="RK18" s="10"/>
      <c r="RL18" s="10"/>
      <c r="RM18" s="10"/>
      <c r="RN18" s="10"/>
      <c r="RO18" s="10"/>
      <c r="RP18" s="10"/>
      <c r="RQ18" s="10"/>
      <c r="RR18" s="10"/>
      <c r="RS18" s="10"/>
      <c r="RT18" s="10"/>
      <c r="RU18" s="10"/>
      <c r="RV18" s="10"/>
      <c r="RW18" s="10"/>
      <c r="RX18" s="10"/>
      <c r="RY18" s="10"/>
      <c r="RZ18" s="10"/>
      <c r="SA18" s="10"/>
      <c r="SB18" s="10"/>
      <c r="SC18" s="10"/>
      <c r="SD18" s="10"/>
      <c r="SE18" s="10"/>
      <c r="SF18" s="10"/>
      <c r="SG18" s="10"/>
      <c r="SH18" s="10"/>
      <c r="SI18" s="10"/>
      <c r="SJ18" s="10"/>
      <c r="SK18" s="10"/>
      <c r="SL18" s="10"/>
      <c r="SM18" s="10"/>
      <c r="SN18" s="10"/>
      <c r="SO18" s="10"/>
      <c r="SP18" s="10"/>
      <c r="SQ18" s="10"/>
      <c r="SR18" s="10"/>
      <c r="SS18" s="10"/>
      <c r="ST18" s="10"/>
      <c r="SU18" s="10"/>
      <c r="SV18" s="10"/>
      <c r="SW18" s="10"/>
      <c r="SX18" s="10"/>
      <c r="SY18" s="10"/>
      <c r="SZ18" s="10"/>
      <c r="TA18" s="10"/>
      <c r="TB18" s="10"/>
      <c r="TC18" s="10"/>
      <c r="TD18" s="10"/>
      <c r="TE18" s="10"/>
      <c r="TF18" s="10"/>
      <c r="TG18" s="10"/>
      <c r="TH18" s="10"/>
      <c r="TI18" s="10"/>
      <c r="TJ18" s="10"/>
      <c r="TK18" s="10"/>
      <c r="TL18" s="10"/>
      <c r="TM18" s="10"/>
      <c r="TN18" s="10"/>
      <c r="TO18" s="10"/>
      <c r="TP18" s="10"/>
      <c r="TQ18" s="10"/>
      <c r="TR18" s="10"/>
      <c r="TS18" s="10"/>
      <c r="TT18" s="10"/>
      <c r="TU18" s="10"/>
      <c r="TV18" s="10"/>
      <c r="TW18" s="10"/>
      <c r="TX18" s="10"/>
      <c r="TY18" s="10"/>
      <c r="TZ18" s="10"/>
      <c r="UA18" s="10"/>
      <c r="UB18" s="10"/>
      <c r="UC18" s="10"/>
      <c r="UD18" s="10"/>
      <c r="UE18" s="10"/>
      <c r="UF18" s="10"/>
      <c r="UG18" s="10"/>
      <c r="UH18" s="10"/>
      <c r="UI18" s="10"/>
      <c r="UJ18" s="10"/>
      <c r="UK18" s="10"/>
      <c r="UL18" s="10"/>
      <c r="UM18" s="10"/>
      <c r="UN18" s="10"/>
      <c r="UO18" s="10"/>
      <c r="UP18" s="10"/>
      <c r="UQ18" s="10"/>
      <c r="UR18" s="10"/>
      <c r="US18" s="10"/>
      <c r="UT18" s="10"/>
      <c r="UU18" s="10"/>
      <c r="UV18" s="10"/>
      <c r="UW18" s="10"/>
      <c r="UX18" s="10"/>
      <c r="UY18" s="10"/>
      <c r="UZ18" s="10"/>
      <c r="VA18" s="10"/>
      <c r="VB18" s="10"/>
      <c r="VC18" s="10"/>
      <c r="VD18" s="10"/>
      <c r="VE18" s="10"/>
      <c r="VF18" s="10"/>
      <c r="VG18" s="10"/>
      <c r="VH18" s="10"/>
      <c r="VI18" s="10"/>
      <c r="VJ18" s="10"/>
      <c r="VK18" s="10"/>
      <c r="VL18" s="10"/>
      <c r="VM18" s="10"/>
      <c r="VN18" s="10"/>
      <c r="VO18" s="10"/>
      <c r="VP18" s="10"/>
      <c r="VQ18" s="10"/>
      <c r="VR18" s="10"/>
      <c r="VS18" s="10"/>
      <c r="VT18" s="10"/>
      <c r="VU18" s="10"/>
      <c r="VV18" s="10"/>
      <c r="VW18" s="10"/>
      <c r="VX18" s="10"/>
      <c r="VY18" s="10"/>
      <c r="VZ18" s="10"/>
      <c r="WA18" s="10"/>
      <c r="WB18" s="10"/>
      <c r="WC18" s="10"/>
      <c r="WD18" s="10"/>
      <c r="WE18" s="10"/>
      <c r="WF18" s="10"/>
      <c r="WG18" s="10"/>
      <c r="WH18" s="10"/>
      <c r="WI18" s="10"/>
      <c r="WJ18" s="10"/>
      <c r="WK18" s="10"/>
      <c r="WL18" s="10"/>
      <c r="WM18" s="10"/>
      <c r="WN18" s="10"/>
      <c r="WO18" s="10"/>
      <c r="WP18" s="10"/>
      <c r="WQ18" s="10"/>
      <c r="WR18" s="10"/>
      <c r="WS18" s="10"/>
      <c r="WT18" s="10"/>
      <c r="WU18" s="10"/>
      <c r="WV18" s="10"/>
      <c r="WW18" s="10"/>
      <c r="WX18" s="10"/>
      <c r="WY18" s="10"/>
      <c r="WZ18" s="10"/>
      <c r="XA18" s="10"/>
      <c r="XB18" s="10"/>
      <c r="XC18" s="10"/>
      <c r="XD18" s="10"/>
      <c r="XE18" s="10"/>
      <c r="XF18" s="10"/>
      <c r="XG18" s="10"/>
      <c r="XH18" s="10"/>
      <c r="XI18" s="10"/>
      <c r="XJ18" s="10"/>
      <c r="XK18" s="10"/>
      <c r="XL18" s="10"/>
      <c r="XM18" s="10"/>
      <c r="XN18" s="10"/>
      <c r="XO18" s="10"/>
      <c r="XP18" s="10"/>
      <c r="XQ18" s="10"/>
      <c r="XR18" s="10"/>
      <c r="XS18" s="10"/>
      <c r="XT18" s="10"/>
      <c r="XU18" s="10"/>
      <c r="XV18" s="10"/>
      <c r="XW18" s="10"/>
      <c r="XX18" s="10"/>
      <c r="XY18" s="10"/>
      <c r="XZ18" s="10"/>
      <c r="YA18" s="10"/>
      <c r="YB18" s="10"/>
      <c r="YC18" s="10"/>
      <c r="YD18" s="10"/>
      <c r="YE18" s="10"/>
      <c r="YF18" s="10"/>
      <c r="YG18" s="10"/>
      <c r="YH18" s="10"/>
      <c r="YI18" s="10"/>
      <c r="YJ18" s="10"/>
      <c r="YK18" s="10"/>
      <c r="YL18" s="10"/>
      <c r="YM18" s="10"/>
      <c r="YN18" s="10"/>
      <c r="YO18" s="10"/>
      <c r="YP18" s="10"/>
      <c r="YQ18" s="10"/>
      <c r="YR18" s="10"/>
      <c r="YS18" s="10"/>
      <c r="YT18" s="10"/>
      <c r="YU18" s="10"/>
      <c r="YV18" s="10"/>
      <c r="YW18" s="10"/>
      <c r="YX18" s="10"/>
      <c r="YY18" s="10"/>
      <c r="YZ18" s="10"/>
      <c r="ZA18" s="10"/>
      <c r="ZB18" s="10"/>
      <c r="ZC18" s="10"/>
      <c r="ZD18" s="10"/>
      <c r="ZE18" s="10"/>
      <c r="ZF18" s="10"/>
      <c r="ZG18" s="10"/>
      <c r="ZH18" s="10"/>
      <c r="ZI18" s="10"/>
      <c r="ZJ18" s="10"/>
      <c r="ZK18" s="10"/>
      <c r="ZL18" s="10"/>
      <c r="ZM18" s="10"/>
      <c r="ZN18" s="10"/>
      <c r="ZO18" s="10"/>
      <c r="ZP18" s="10"/>
      <c r="ZQ18" s="10"/>
      <c r="ZR18" s="10"/>
      <c r="ZS18" s="10"/>
      <c r="ZT18" s="10"/>
      <c r="ZU18" s="10"/>
      <c r="ZV18" s="10"/>
      <c r="ZW18" s="10"/>
      <c r="ZX18" s="10"/>
      <c r="ZY18" s="10"/>
      <c r="ZZ18" s="10"/>
      <c r="AAA18" s="10"/>
      <c r="AAB18" s="10"/>
      <c r="AAC18" s="10"/>
      <c r="AAD18" s="10"/>
      <c r="AAE18" s="10"/>
      <c r="AAF18" s="10"/>
      <c r="AAG18" s="10"/>
      <c r="AAH18" s="10"/>
      <c r="AAI18" s="10"/>
      <c r="AAJ18" s="10"/>
    </row>
    <row r="19" spans="1:712" s="15" customFormat="1" ht="182" x14ac:dyDescent="0.3">
      <c r="A19" s="29" t="s">
        <v>326</v>
      </c>
      <c r="B19" s="6" t="s">
        <v>211</v>
      </c>
      <c r="C19" s="3" t="s">
        <v>16</v>
      </c>
      <c r="D19" s="4" t="s">
        <v>17</v>
      </c>
      <c r="E19" s="4" t="s">
        <v>190</v>
      </c>
      <c r="F19" s="4" t="s">
        <v>195</v>
      </c>
      <c r="G19" s="17">
        <v>44927</v>
      </c>
      <c r="H19" s="17">
        <v>46387</v>
      </c>
      <c r="I19" s="43">
        <v>5617938.8700000001</v>
      </c>
      <c r="J19" s="42">
        <v>0.74456651216640946</v>
      </c>
      <c r="K19" s="31" t="s">
        <v>162</v>
      </c>
      <c r="L19" s="31" t="s">
        <v>180</v>
      </c>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10"/>
      <c r="NH19" s="10"/>
      <c r="NI19" s="10"/>
      <c r="NJ19" s="10"/>
      <c r="NK19" s="10"/>
      <c r="NL19" s="10"/>
      <c r="NM19" s="10"/>
      <c r="NN19" s="10"/>
      <c r="NO19" s="10"/>
      <c r="NP19" s="10"/>
      <c r="NQ19" s="10"/>
      <c r="NR19" s="10"/>
      <c r="NS19" s="10"/>
      <c r="NT19" s="10"/>
      <c r="NU19" s="10"/>
      <c r="NV19" s="10"/>
      <c r="NW19" s="10"/>
      <c r="NX19" s="10"/>
      <c r="NY19" s="10"/>
      <c r="NZ19" s="10"/>
      <c r="OA19" s="10"/>
      <c r="OB19" s="10"/>
      <c r="OC19" s="10"/>
      <c r="OD19" s="10"/>
      <c r="OE19" s="10"/>
      <c r="OF19" s="10"/>
      <c r="OG19" s="10"/>
      <c r="OH19" s="10"/>
      <c r="OI19" s="10"/>
      <c r="OJ19" s="10"/>
      <c r="OK19" s="10"/>
      <c r="OL19" s="10"/>
      <c r="OM19" s="10"/>
      <c r="ON19" s="10"/>
      <c r="OO19" s="10"/>
      <c r="OP19" s="10"/>
      <c r="OQ19" s="10"/>
      <c r="OR19" s="10"/>
      <c r="OS19" s="10"/>
      <c r="OT19" s="10"/>
      <c r="OU19" s="10"/>
      <c r="OV19" s="10"/>
      <c r="OW19" s="10"/>
      <c r="OX19" s="10"/>
      <c r="OY19" s="10"/>
      <c r="OZ19" s="10"/>
      <c r="PA19" s="10"/>
      <c r="PB19" s="10"/>
      <c r="PC19" s="10"/>
      <c r="PD19" s="10"/>
      <c r="PE19" s="10"/>
      <c r="PF19" s="10"/>
      <c r="PG19" s="10"/>
      <c r="PH19" s="10"/>
      <c r="PI19" s="10"/>
      <c r="PJ19" s="10"/>
      <c r="PK19" s="10"/>
      <c r="PL19" s="10"/>
      <c r="PM19" s="10"/>
      <c r="PN19" s="10"/>
      <c r="PO19" s="10"/>
      <c r="PP19" s="10"/>
      <c r="PQ19" s="10"/>
      <c r="PR19" s="10"/>
      <c r="PS19" s="10"/>
      <c r="PT19" s="10"/>
      <c r="PU19" s="10"/>
      <c r="PV19" s="10"/>
      <c r="PW19" s="10"/>
      <c r="PX19" s="10"/>
      <c r="PY19" s="10"/>
      <c r="PZ19" s="10"/>
      <c r="QA19" s="10"/>
      <c r="QB19" s="10"/>
      <c r="QC19" s="10"/>
      <c r="QD19" s="10"/>
      <c r="QE19" s="10"/>
      <c r="QF19" s="10"/>
      <c r="QG19" s="10"/>
      <c r="QH19" s="10"/>
      <c r="QI19" s="10"/>
      <c r="QJ19" s="10"/>
      <c r="QK19" s="10"/>
      <c r="QL19" s="10"/>
      <c r="QM19" s="10"/>
      <c r="QN19" s="10"/>
      <c r="QO19" s="10"/>
      <c r="QP19" s="10"/>
      <c r="QQ19" s="10"/>
      <c r="QR19" s="10"/>
      <c r="QS19" s="10"/>
      <c r="QT19" s="10"/>
      <c r="QU19" s="10"/>
      <c r="QV19" s="10"/>
      <c r="QW19" s="10"/>
      <c r="QX19" s="10"/>
      <c r="QY19" s="10"/>
      <c r="QZ19" s="10"/>
      <c r="RA19" s="10"/>
      <c r="RB19" s="10"/>
      <c r="RC19" s="10"/>
      <c r="RD19" s="10"/>
      <c r="RE19" s="10"/>
      <c r="RF19" s="10"/>
      <c r="RG19" s="10"/>
      <c r="RH19" s="10"/>
      <c r="RI19" s="10"/>
      <c r="RJ19" s="10"/>
      <c r="RK19" s="10"/>
      <c r="RL19" s="10"/>
      <c r="RM19" s="10"/>
      <c r="RN19" s="10"/>
      <c r="RO19" s="10"/>
      <c r="RP19" s="10"/>
      <c r="RQ19" s="10"/>
      <c r="RR19" s="10"/>
      <c r="RS19" s="10"/>
      <c r="RT19" s="10"/>
      <c r="RU19" s="10"/>
      <c r="RV19" s="10"/>
      <c r="RW19" s="10"/>
      <c r="RX19" s="10"/>
      <c r="RY19" s="10"/>
      <c r="RZ19" s="10"/>
      <c r="SA19" s="10"/>
      <c r="SB19" s="10"/>
      <c r="SC19" s="10"/>
      <c r="SD19" s="10"/>
      <c r="SE19" s="10"/>
      <c r="SF19" s="10"/>
      <c r="SG19" s="10"/>
      <c r="SH19" s="10"/>
      <c r="SI19" s="10"/>
      <c r="SJ19" s="10"/>
      <c r="SK19" s="10"/>
      <c r="SL19" s="10"/>
      <c r="SM19" s="10"/>
      <c r="SN19" s="10"/>
      <c r="SO19" s="10"/>
      <c r="SP19" s="10"/>
      <c r="SQ19" s="10"/>
      <c r="SR19" s="10"/>
      <c r="SS19" s="10"/>
      <c r="ST19" s="10"/>
      <c r="SU19" s="10"/>
      <c r="SV19" s="10"/>
      <c r="SW19" s="10"/>
      <c r="SX19" s="10"/>
      <c r="SY19" s="10"/>
      <c r="SZ19" s="10"/>
      <c r="TA19" s="10"/>
      <c r="TB19" s="10"/>
      <c r="TC19" s="10"/>
      <c r="TD19" s="10"/>
      <c r="TE19" s="10"/>
      <c r="TF19" s="10"/>
      <c r="TG19" s="10"/>
      <c r="TH19" s="10"/>
      <c r="TI19" s="10"/>
      <c r="TJ19" s="10"/>
      <c r="TK19" s="10"/>
      <c r="TL19" s="10"/>
      <c r="TM19" s="10"/>
      <c r="TN19" s="10"/>
      <c r="TO19" s="10"/>
      <c r="TP19" s="10"/>
      <c r="TQ19" s="10"/>
      <c r="TR19" s="10"/>
      <c r="TS19" s="10"/>
      <c r="TT19" s="10"/>
      <c r="TU19" s="10"/>
      <c r="TV19" s="10"/>
      <c r="TW19" s="10"/>
      <c r="TX19" s="10"/>
      <c r="TY19" s="10"/>
      <c r="TZ19" s="10"/>
      <c r="UA19" s="10"/>
      <c r="UB19" s="10"/>
      <c r="UC19" s="10"/>
      <c r="UD19" s="10"/>
      <c r="UE19" s="10"/>
      <c r="UF19" s="10"/>
      <c r="UG19" s="10"/>
      <c r="UH19" s="10"/>
      <c r="UI19" s="10"/>
      <c r="UJ19" s="10"/>
      <c r="UK19" s="10"/>
      <c r="UL19" s="10"/>
      <c r="UM19" s="10"/>
      <c r="UN19" s="10"/>
      <c r="UO19" s="10"/>
      <c r="UP19" s="10"/>
      <c r="UQ19" s="10"/>
      <c r="UR19" s="10"/>
      <c r="US19" s="10"/>
      <c r="UT19" s="10"/>
      <c r="UU19" s="10"/>
      <c r="UV19" s="10"/>
      <c r="UW19" s="10"/>
      <c r="UX19" s="10"/>
      <c r="UY19" s="10"/>
      <c r="UZ19" s="10"/>
      <c r="VA19" s="10"/>
      <c r="VB19" s="10"/>
      <c r="VC19" s="10"/>
      <c r="VD19" s="10"/>
      <c r="VE19" s="10"/>
      <c r="VF19" s="10"/>
      <c r="VG19" s="10"/>
      <c r="VH19" s="10"/>
      <c r="VI19" s="10"/>
      <c r="VJ19" s="10"/>
      <c r="VK19" s="10"/>
      <c r="VL19" s="10"/>
      <c r="VM19" s="10"/>
      <c r="VN19" s="10"/>
      <c r="VO19" s="10"/>
      <c r="VP19" s="10"/>
      <c r="VQ19" s="10"/>
      <c r="VR19" s="10"/>
      <c r="VS19" s="10"/>
      <c r="VT19" s="10"/>
      <c r="VU19" s="10"/>
      <c r="VV19" s="10"/>
      <c r="VW19" s="10"/>
      <c r="VX19" s="10"/>
      <c r="VY19" s="10"/>
      <c r="VZ19" s="10"/>
      <c r="WA19" s="10"/>
      <c r="WB19" s="10"/>
      <c r="WC19" s="10"/>
      <c r="WD19" s="10"/>
      <c r="WE19" s="10"/>
      <c r="WF19" s="10"/>
      <c r="WG19" s="10"/>
      <c r="WH19" s="10"/>
      <c r="WI19" s="10"/>
      <c r="WJ19" s="10"/>
      <c r="WK19" s="10"/>
      <c r="WL19" s="10"/>
      <c r="WM19" s="10"/>
      <c r="WN19" s="10"/>
      <c r="WO19" s="10"/>
      <c r="WP19" s="10"/>
      <c r="WQ19" s="10"/>
      <c r="WR19" s="10"/>
      <c r="WS19" s="10"/>
      <c r="WT19" s="10"/>
      <c r="WU19" s="10"/>
      <c r="WV19" s="10"/>
      <c r="WW19" s="10"/>
      <c r="WX19" s="10"/>
      <c r="WY19" s="10"/>
      <c r="WZ19" s="10"/>
      <c r="XA19" s="10"/>
      <c r="XB19" s="10"/>
      <c r="XC19" s="10"/>
      <c r="XD19" s="10"/>
      <c r="XE19" s="10"/>
      <c r="XF19" s="10"/>
      <c r="XG19" s="10"/>
      <c r="XH19" s="10"/>
      <c r="XI19" s="10"/>
      <c r="XJ19" s="10"/>
      <c r="XK19" s="10"/>
      <c r="XL19" s="10"/>
      <c r="XM19" s="10"/>
      <c r="XN19" s="10"/>
      <c r="XO19" s="10"/>
      <c r="XP19" s="10"/>
      <c r="XQ19" s="10"/>
      <c r="XR19" s="10"/>
      <c r="XS19" s="10"/>
      <c r="XT19" s="10"/>
      <c r="XU19" s="10"/>
      <c r="XV19" s="10"/>
      <c r="XW19" s="10"/>
      <c r="XX19" s="10"/>
      <c r="XY19" s="10"/>
      <c r="XZ19" s="10"/>
      <c r="YA19" s="10"/>
      <c r="YB19" s="10"/>
      <c r="YC19" s="10"/>
      <c r="YD19" s="10"/>
      <c r="YE19" s="10"/>
      <c r="YF19" s="10"/>
      <c r="YG19" s="10"/>
      <c r="YH19" s="10"/>
      <c r="YI19" s="10"/>
      <c r="YJ19" s="10"/>
      <c r="YK19" s="10"/>
      <c r="YL19" s="10"/>
      <c r="YM19" s="10"/>
      <c r="YN19" s="10"/>
      <c r="YO19" s="10"/>
      <c r="YP19" s="10"/>
      <c r="YQ19" s="10"/>
      <c r="YR19" s="10"/>
      <c r="YS19" s="10"/>
      <c r="YT19" s="10"/>
      <c r="YU19" s="10"/>
      <c r="YV19" s="10"/>
      <c r="YW19" s="10"/>
      <c r="YX19" s="10"/>
      <c r="YY19" s="10"/>
      <c r="YZ19" s="10"/>
      <c r="ZA19" s="10"/>
      <c r="ZB19" s="10"/>
      <c r="ZC19" s="10"/>
      <c r="ZD19" s="10"/>
      <c r="ZE19" s="10"/>
      <c r="ZF19" s="10"/>
      <c r="ZG19" s="10"/>
      <c r="ZH19" s="10"/>
      <c r="ZI19" s="10"/>
      <c r="ZJ19" s="10"/>
      <c r="ZK19" s="10"/>
      <c r="ZL19" s="10"/>
      <c r="ZM19" s="10"/>
      <c r="ZN19" s="10"/>
      <c r="ZO19" s="10"/>
      <c r="ZP19" s="10"/>
      <c r="ZQ19" s="10"/>
      <c r="ZR19" s="10"/>
      <c r="ZS19" s="10"/>
      <c r="ZT19" s="10"/>
      <c r="ZU19" s="10"/>
      <c r="ZV19" s="10"/>
      <c r="ZW19" s="10"/>
      <c r="ZX19" s="10"/>
      <c r="ZY19" s="10"/>
      <c r="ZZ19" s="10"/>
      <c r="AAA19" s="10"/>
      <c r="AAB19" s="10"/>
      <c r="AAC19" s="10"/>
      <c r="AAD19" s="10"/>
      <c r="AAE19" s="10"/>
      <c r="AAF19" s="10"/>
      <c r="AAG19" s="10"/>
      <c r="AAH19" s="10"/>
      <c r="AAI19" s="10"/>
      <c r="AAJ19" s="10"/>
    </row>
    <row r="20" spans="1:712" s="15" customFormat="1" ht="91" x14ac:dyDescent="0.3">
      <c r="A20" s="29" t="s">
        <v>326</v>
      </c>
      <c r="B20" s="2" t="s">
        <v>211</v>
      </c>
      <c r="C20" s="3" t="s">
        <v>103</v>
      </c>
      <c r="D20" s="4" t="s">
        <v>105</v>
      </c>
      <c r="E20" s="4" t="s">
        <v>104</v>
      </c>
      <c r="F20" s="4" t="s">
        <v>199</v>
      </c>
      <c r="G20" s="17">
        <v>44197</v>
      </c>
      <c r="H20" s="17">
        <v>45291</v>
      </c>
      <c r="I20" s="43">
        <v>25700000</v>
      </c>
      <c r="J20" s="42">
        <v>0.75</v>
      </c>
      <c r="K20" s="31" t="s">
        <v>142</v>
      </c>
      <c r="L20" s="31" t="s">
        <v>180</v>
      </c>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c r="SZ20" s="10"/>
      <c r="TA20" s="10"/>
      <c r="TB20" s="10"/>
      <c r="TC20" s="10"/>
      <c r="TD20" s="10"/>
      <c r="TE20" s="10"/>
      <c r="TF20" s="10"/>
      <c r="TG20" s="10"/>
      <c r="TH20" s="10"/>
      <c r="TI20" s="10"/>
      <c r="TJ20" s="10"/>
      <c r="TK20" s="10"/>
      <c r="TL20" s="10"/>
      <c r="TM20" s="10"/>
      <c r="TN20" s="10"/>
      <c r="TO20" s="10"/>
      <c r="TP20" s="10"/>
      <c r="TQ20" s="10"/>
      <c r="TR20" s="10"/>
      <c r="TS20" s="10"/>
      <c r="TT20" s="10"/>
      <c r="TU20" s="10"/>
      <c r="TV20" s="10"/>
      <c r="TW20" s="10"/>
      <c r="TX20" s="10"/>
      <c r="TY20" s="10"/>
      <c r="TZ20" s="10"/>
      <c r="UA20" s="10"/>
      <c r="UB20" s="10"/>
      <c r="UC20" s="10"/>
      <c r="UD20" s="10"/>
      <c r="UE20" s="10"/>
      <c r="UF20" s="10"/>
      <c r="UG20" s="10"/>
      <c r="UH20" s="10"/>
      <c r="UI20" s="10"/>
      <c r="UJ20" s="10"/>
      <c r="UK20" s="10"/>
      <c r="UL20" s="10"/>
      <c r="UM20" s="10"/>
      <c r="UN20" s="10"/>
      <c r="UO20" s="10"/>
      <c r="UP20" s="10"/>
      <c r="UQ20" s="10"/>
      <c r="UR20" s="10"/>
      <c r="US20" s="10"/>
      <c r="UT20" s="10"/>
      <c r="UU20" s="10"/>
      <c r="UV20" s="10"/>
      <c r="UW20" s="10"/>
      <c r="UX20" s="10"/>
      <c r="UY20" s="10"/>
      <c r="UZ20" s="10"/>
      <c r="VA20" s="10"/>
      <c r="VB20" s="10"/>
      <c r="VC20" s="10"/>
      <c r="VD20" s="10"/>
      <c r="VE20" s="10"/>
      <c r="VF20" s="10"/>
      <c r="VG20" s="10"/>
      <c r="VH20" s="10"/>
      <c r="VI20" s="10"/>
      <c r="VJ20" s="10"/>
      <c r="VK20" s="10"/>
      <c r="VL20" s="10"/>
      <c r="VM20" s="10"/>
      <c r="VN20" s="10"/>
      <c r="VO20" s="10"/>
      <c r="VP20" s="10"/>
      <c r="VQ20" s="10"/>
      <c r="VR20" s="10"/>
      <c r="VS20" s="10"/>
      <c r="VT20" s="10"/>
      <c r="VU20" s="10"/>
      <c r="VV20" s="10"/>
      <c r="VW20" s="10"/>
      <c r="VX20" s="10"/>
      <c r="VY20" s="10"/>
      <c r="VZ20" s="10"/>
      <c r="WA20" s="10"/>
      <c r="WB20" s="10"/>
      <c r="WC20" s="10"/>
      <c r="WD20" s="10"/>
      <c r="WE20" s="10"/>
      <c r="WF20" s="10"/>
      <c r="WG20" s="10"/>
      <c r="WH20" s="10"/>
      <c r="WI20" s="10"/>
      <c r="WJ20" s="10"/>
      <c r="WK20" s="10"/>
      <c r="WL20" s="10"/>
      <c r="WM20" s="10"/>
      <c r="WN20" s="10"/>
      <c r="WO20" s="10"/>
      <c r="WP20" s="10"/>
      <c r="WQ20" s="10"/>
      <c r="WR20" s="10"/>
      <c r="WS20" s="10"/>
      <c r="WT20" s="10"/>
      <c r="WU20" s="10"/>
      <c r="WV20" s="10"/>
      <c r="WW20" s="10"/>
      <c r="WX20" s="10"/>
      <c r="WY20" s="10"/>
      <c r="WZ20" s="10"/>
      <c r="XA20" s="10"/>
      <c r="XB20" s="10"/>
      <c r="XC20" s="10"/>
      <c r="XD20" s="10"/>
      <c r="XE20" s="10"/>
      <c r="XF20" s="10"/>
      <c r="XG20" s="10"/>
      <c r="XH20" s="10"/>
      <c r="XI20" s="10"/>
      <c r="XJ20" s="10"/>
      <c r="XK20" s="10"/>
      <c r="XL20" s="10"/>
      <c r="XM20" s="10"/>
      <c r="XN20" s="10"/>
      <c r="XO20" s="10"/>
      <c r="XP20" s="10"/>
      <c r="XQ20" s="10"/>
      <c r="XR20" s="10"/>
      <c r="XS20" s="10"/>
      <c r="XT20" s="10"/>
      <c r="XU20" s="10"/>
      <c r="XV20" s="10"/>
      <c r="XW20" s="10"/>
      <c r="XX20" s="10"/>
      <c r="XY20" s="10"/>
      <c r="XZ20" s="10"/>
      <c r="YA20" s="10"/>
      <c r="YB20" s="10"/>
      <c r="YC20" s="10"/>
      <c r="YD20" s="10"/>
      <c r="YE20" s="10"/>
      <c r="YF20" s="10"/>
      <c r="YG20" s="10"/>
      <c r="YH20" s="10"/>
      <c r="YI20" s="10"/>
      <c r="YJ20" s="10"/>
      <c r="YK20" s="10"/>
      <c r="YL20" s="10"/>
      <c r="YM20" s="10"/>
      <c r="YN20" s="10"/>
      <c r="YO20" s="10"/>
      <c r="YP20" s="10"/>
      <c r="YQ20" s="10"/>
      <c r="YR20" s="10"/>
      <c r="YS20" s="10"/>
      <c r="YT20" s="10"/>
      <c r="YU20" s="10"/>
      <c r="YV20" s="10"/>
      <c r="YW20" s="10"/>
      <c r="YX20" s="10"/>
      <c r="YY20" s="10"/>
      <c r="YZ20" s="10"/>
      <c r="ZA20" s="10"/>
      <c r="ZB20" s="10"/>
      <c r="ZC20" s="10"/>
      <c r="ZD20" s="10"/>
      <c r="ZE20" s="10"/>
      <c r="ZF20" s="10"/>
      <c r="ZG20" s="10"/>
      <c r="ZH20" s="10"/>
      <c r="ZI20" s="10"/>
      <c r="ZJ20" s="10"/>
      <c r="ZK20" s="10"/>
      <c r="ZL20" s="10"/>
      <c r="ZM20" s="10"/>
      <c r="ZN20" s="10"/>
      <c r="ZO20" s="10"/>
      <c r="ZP20" s="10"/>
      <c r="ZQ20" s="10"/>
      <c r="ZR20" s="10"/>
      <c r="ZS20" s="10"/>
      <c r="ZT20" s="10"/>
      <c r="ZU20" s="10"/>
      <c r="ZV20" s="10"/>
      <c r="ZW20" s="10"/>
      <c r="ZX20" s="10"/>
      <c r="ZY20" s="10"/>
      <c r="ZZ20" s="10"/>
      <c r="AAA20" s="10"/>
      <c r="AAB20" s="10"/>
      <c r="AAC20" s="10"/>
      <c r="AAD20" s="10"/>
      <c r="AAE20" s="10"/>
      <c r="AAF20" s="10"/>
      <c r="AAG20" s="10"/>
      <c r="AAH20" s="10"/>
      <c r="AAI20" s="10"/>
      <c r="AAJ20" s="10"/>
    </row>
    <row r="21" spans="1:712" s="15" customFormat="1" ht="65.25" customHeight="1" x14ac:dyDescent="0.3">
      <c r="A21" s="29" t="s">
        <v>326</v>
      </c>
      <c r="B21" s="6" t="s">
        <v>211</v>
      </c>
      <c r="C21" s="3" t="s">
        <v>120</v>
      </c>
      <c r="D21" s="4" t="s">
        <v>122</v>
      </c>
      <c r="E21" s="4" t="s">
        <v>121</v>
      </c>
      <c r="F21" s="4" t="s">
        <v>144</v>
      </c>
      <c r="G21" s="17">
        <v>44621</v>
      </c>
      <c r="H21" s="17">
        <v>44985</v>
      </c>
      <c r="I21" s="43">
        <v>1063889.8999999999</v>
      </c>
      <c r="J21" s="42">
        <v>0.7500000046997346</v>
      </c>
      <c r="K21" s="31" t="s">
        <v>143</v>
      </c>
      <c r="L21" s="31" t="s">
        <v>180</v>
      </c>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10"/>
      <c r="NH21" s="10"/>
      <c r="NI21" s="10"/>
      <c r="NJ21" s="10"/>
      <c r="NK21" s="10"/>
      <c r="NL21" s="10"/>
      <c r="NM21" s="10"/>
      <c r="NN21" s="10"/>
      <c r="NO21" s="10"/>
      <c r="NP21" s="10"/>
      <c r="NQ21" s="10"/>
      <c r="NR21" s="10"/>
      <c r="NS21" s="10"/>
      <c r="NT21" s="10"/>
      <c r="NU21" s="10"/>
      <c r="NV21" s="10"/>
      <c r="NW21" s="10"/>
      <c r="NX21" s="10"/>
      <c r="NY21" s="10"/>
      <c r="NZ21" s="10"/>
      <c r="OA21" s="10"/>
      <c r="OB21" s="10"/>
      <c r="OC21" s="10"/>
      <c r="OD21" s="10"/>
      <c r="OE21" s="10"/>
      <c r="OF21" s="10"/>
      <c r="OG21" s="10"/>
      <c r="OH21" s="10"/>
      <c r="OI21" s="10"/>
      <c r="OJ21" s="10"/>
      <c r="OK21" s="10"/>
      <c r="OL21" s="10"/>
      <c r="OM21" s="10"/>
      <c r="ON21" s="10"/>
      <c r="OO21" s="10"/>
      <c r="OP21" s="10"/>
      <c r="OQ21" s="10"/>
      <c r="OR21" s="10"/>
      <c r="OS21" s="10"/>
      <c r="OT21" s="10"/>
      <c r="OU21" s="10"/>
      <c r="OV21" s="10"/>
      <c r="OW21" s="10"/>
      <c r="OX21" s="10"/>
      <c r="OY21" s="10"/>
      <c r="OZ21" s="10"/>
      <c r="PA21" s="10"/>
      <c r="PB21" s="10"/>
      <c r="PC21" s="10"/>
      <c r="PD21" s="10"/>
      <c r="PE21" s="10"/>
      <c r="PF21" s="10"/>
      <c r="PG21" s="10"/>
      <c r="PH21" s="10"/>
      <c r="PI21" s="10"/>
      <c r="PJ21" s="10"/>
      <c r="PK21" s="10"/>
      <c r="PL21" s="10"/>
      <c r="PM21" s="10"/>
      <c r="PN21" s="10"/>
      <c r="PO21" s="10"/>
      <c r="PP21" s="10"/>
      <c r="PQ21" s="10"/>
      <c r="PR21" s="10"/>
      <c r="PS21" s="10"/>
      <c r="PT21" s="10"/>
      <c r="PU21" s="10"/>
      <c r="PV21" s="10"/>
      <c r="PW21" s="10"/>
      <c r="PX21" s="10"/>
      <c r="PY21" s="10"/>
      <c r="PZ21" s="10"/>
      <c r="QA21" s="10"/>
      <c r="QB21" s="10"/>
      <c r="QC21" s="10"/>
      <c r="QD21" s="10"/>
      <c r="QE21" s="10"/>
      <c r="QF21" s="10"/>
      <c r="QG21" s="10"/>
      <c r="QH21" s="10"/>
      <c r="QI21" s="10"/>
      <c r="QJ21" s="10"/>
      <c r="QK21" s="10"/>
      <c r="QL21" s="10"/>
      <c r="QM21" s="10"/>
      <c r="QN21" s="10"/>
      <c r="QO21" s="10"/>
      <c r="QP21" s="10"/>
      <c r="QQ21" s="10"/>
      <c r="QR21" s="10"/>
      <c r="QS21" s="10"/>
      <c r="QT21" s="10"/>
      <c r="QU21" s="10"/>
      <c r="QV21" s="10"/>
      <c r="QW21" s="10"/>
      <c r="QX21" s="10"/>
      <c r="QY21" s="10"/>
      <c r="QZ21" s="10"/>
      <c r="RA21" s="10"/>
      <c r="RB21" s="10"/>
      <c r="RC21" s="10"/>
      <c r="RD21" s="10"/>
      <c r="RE21" s="10"/>
      <c r="RF21" s="10"/>
      <c r="RG21" s="10"/>
      <c r="RH21" s="10"/>
      <c r="RI21" s="10"/>
      <c r="RJ21" s="10"/>
      <c r="RK21" s="10"/>
      <c r="RL21" s="10"/>
      <c r="RM21" s="10"/>
      <c r="RN21" s="10"/>
      <c r="RO21" s="10"/>
      <c r="RP21" s="10"/>
      <c r="RQ21" s="10"/>
      <c r="RR21" s="10"/>
      <c r="RS21" s="10"/>
      <c r="RT21" s="10"/>
      <c r="RU21" s="10"/>
      <c r="RV21" s="10"/>
      <c r="RW21" s="10"/>
      <c r="RX21" s="10"/>
      <c r="RY21" s="10"/>
      <c r="RZ21" s="10"/>
      <c r="SA21" s="10"/>
      <c r="SB21" s="10"/>
      <c r="SC21" s="10"/>
      <c r="SD21" s="10"/>
      <c r="SE21" s="10"/>
      <c r="SF21" s="10"/>
      <c r="SG21" s="10"/>
      <c r="SH21" s="10"/>
      <c r="SI21" s="10"/>
      <c r="SJ21" s="10"/>
      <c r="SK21" s="10"/>
      <c r="SL21" s="10"/>
      <c r="SM21" s="10"/>
      <c r="SN21" s="10"/>
      <c r="SO21" s="10"/>
      <c r="SP21" s="10"/>
      <c r="SQ21" s="10"/>
      <c r="SR21" s="10"/>
      <c r="SS21" s="10"/>
      <c r="ST21" s="10"/>
      <c r="SU21" s="10"/>
      <c r="SV21" s="10"/>
      <c r="SW21" s="10"/>
      <c r="SX21" s="10"/>
      <c r="SY21" s="10"/>
      <c r="SZ21" s="10"/>
      <c r="TA21" s="10"/>
      <c r="TB21" s="10"/>
      <c r="TC21" s="10"/>
      <c r="TD21" s="10"/>
      <c r="TE21" s="10"/>
      <c r="TF21" s="10"/>
      <c r="TG21" s="10"/>
      <c r="TH21" s="10"/>
      <c r="TI21" s="10"/>
      <c r="TJ21" s="10"/>
      <c r="TK21" s="10"/>
      <c r="TL21" s="10"/>
      <c r="TM21" s="10"/>
      <c r="TN21" s="10"/>
      <c r="TO21" s="10"/>
      <c r="TP21" s="10"/>
      <c r="TQ21" s="10"/>
      <c r="TR21" s="10"/>
      <c r="TS21" s="10"/>
      <c r="TT21" s="10"/>
      <c r="TU21" s="10"/>
      <c r="TV21" s="10"/>
      <c r="TW21" s="10"/>
      <c r="TX21" s="10"/>
      <c r="TY21" s="10"/>
      <c r="TZ21" s="10"/>
      <c r="UA21" s="10"/>
      <c r="UB21" s="10"/>
      <c r="UC21" s="10"/>
      <c r="UD21" s="10"/>
      <c r="UE21" s="10"/>
      <c r="UF21" s="10"/>
      <c r="UG21" s="10"/>
      <c r="UH21" s="10"/>
      <c r="UI21" s="10"/>
      <c r="UJ21" s="10"/>
      <c r="UK21" s="10"/>
      <c r="UL21" s="10"/>
      <c r="UM21" s="10"/>
      <c r="UN21" s="10"/>
      <c r="UO21" s="10"/>
      <c r="UP21" s="10"/>
      <c r="UQ21" s="10"/>
      <c r="UR21" s="10"/>
      <c r="US21" s="10"/>
      <c r="UT21" s="10"/>
      <c r="UU21" s="10"/>
      <c r="UV21" s="10"/>
      <c r="UW21" s="10"/>
      <c r="UX21" s="10"/>
      <c r="UY21" s="10"/>
      <c r="UZ21" s="10"/>
      <c r="VA21" s="10"/>
      <c r="VB21" s="10"/>
      <c r="VC21" s="10"/>
      <c r="VD21" s="10"/>
      <c r="VE21" s="10"/>
      <c r="VF21" s="10"/>
      <c r="VG21" s="10"/>
      <c r="VH21" s="10"/>
      <c r="VI21" s="10"/>
      <c r="VJ21" s="10"/>
      <c r="VK21" s="10"/>
      <c r="VL21" s="10"/>
      <c r="VM21" s="10"/>
      <c r="VN21" s="10"/>
      <c r="VO21" s="10"/>
      <c r="VP21" s="10"/>
      <c r="VQ21" s="10"/>
      <c r="VR21" s="10"/>
      <c r="VS21" s="10"/>
      <c r="VT21" s="10"/>
      <c r="VU21" s="10"/>
      <c r="VV21" s="10"/>
      <c r="VW21" s="10"/>
      <c r="VX21" s="10"/>
      <c r="VY21" s="10"/>
      <c r="VZ21" s="10"/>
      <c r="WA21" s="10"/>
      <c r="WB21" s="10"/>
      <c r="WC21" s="10"/>
      <c r="WD21" s="10"/>
      <c r="WE21" s="10"/>
      <c r="WF21" s="10"/>
      <c r="WG21" s="10"/>
      <c r="WH21" s="10"/>
      <c r="WI21" s="10"/>
      <c r="WJ21" s="10"/>
      <c r="WK21" s="10"/>
      <c r="WL21" s="10"/>
      <c r="WM21" s="10"/>
      <c r="WN21" s="10"/>
      <c r="WO21" s="10"/>
      <c r="WP21" s="10"/>
      <c r="WQ21" s="10"/>
      <c r="WR21" s="10"/>
      <c r="WS21" s="10"/>
      <c r="WT21" s="10"/>
      <c r="WU21" s="10"/>
      <c r="WV21" s="10"/>
      <c r="WW21" s="10"/>
      <c r="WX21" s="10"/>
      <c r="WY21" s="10"/>
      <c r="WZ21" s="10"/>
      <c r="XA21" s="10"/>
      <c r="XB21" s="10"/>
      <c r="XC21" s="10"/>
      <c r="XD21" s="10"/>
      <c r="XE21" s="10"/>
      <c r="XF21" s="10"/>
      <c r="XG21" s="10"/>
      <c r="XH21" s="10"/>
      <c r="XI21" s="10"/>
      <c r="XJ21" s="10"/>
      <c r="XK21" s="10"/>
      <c r="XL21" s="10"/>
      <c r="XM21" s="10"/>
      <c r="XN21" s="10"/>
      <c r="XO21" s="10"/>
      <c r="XP21" s="10"/>
      <c r="XQ21" s="10"/>
      <c r="XR21" s="10"/>
      <c r="XS21" s="10"/>
      <c r="XT21" s="10"/>
      <c r="XU21" s="10"/>
      <c r="XV21" s="10"/>
      <c r="XW21" s="10"/>
      <c r="XX21" s="10"/>
      <c r="XY21" s="10"/>
      <c r="XZ21" s="10"/>
      <c r="YA21" s="10"/>
      <c r="YB21" s="10"/>
      <c r="YC21" s="10"/>
      <c r="YD21" s="10"/>
      <c r="YE21" s="10"/>
      <c r="YF21" s="10"/>
      <c r="YG21" s="10"/>
      <c r="YH21" s="10"/>
      <c r="YI21" s="10"/>
      <c r="YJ21" s="10"/>
      <c r="YK21" s="10"/>
      <c r="YL21" s="10"/>
      <c r="YM21" s="10"/>
      <c r="YN21" s="10"/>
      <c r="YO21" s="10"/>
      <c r="YP21" s="10"/>
      <c r="YQ21" s="10"/>
      <c r="YR21" s="10"/>
      <c r="YS21" s="10"/>
      <c r="YT21" s="10"/>
      <c r="YU21" s="10"/>
      <c r="YV21" s="10"/>
      <c r="YW21" s="10"/>
      <c r="YX21" s="10"/>
      <c r="YY21" s="10"/>
      <c r="YZ21" s="10"/>
      <c r="ZA21" s="10"/>
      <c r="ZB21" s="10"/>
      <c r="ZC21" s="10"/>
      <c r="ZD21" s="10"/>
      <c r="ZE21" s="10"/>
      <c r="ZF21" s="10"/>
      <c r="ZG21" s="10"/>
      <c r="ZH21" s="10"/>
      <c r="ZI21" s="10"/>
      <c r="ZJ21" s="10"/>
      <c r="ZK21" s="10"/>
      <c r="ZL21" s="10"/>
      <c r="ZM21" s="10"/>
      <c r="ZN21" s="10"/>
      <c r="ZO21" s="10"/>
      <c r="ZP21" s="10"/>
      <c r="ZQ21" s="10"/>
      <c r="ZR21" s="10"/>
      <c r="ZS21" s="10"/>
      <c r="ZT21" s="10"/>
      <c r="ZU21" s="10"/>
      <c r="ZV21" s="10"/>
      <c r="ZW21" s="10"/>
      <c r="ZX21" s="10"/>
      <c r="ZY21" s="10"/>
      <c r="ZZ21" s="10"/>
      <c r="AAA21" s="10"/>
      <c r="AAB21" s="10"/>
      <c r="AAC21" s="10"/>
      <c r="AAD21" s="10"/>
      <c r="AAE21" s="10"/>
      <c r="AAF21" s="10"/>
      <c r="AAG21" s="10"/>
      <c r="AAH21" s="10"/>
      <c r="AAI21" s="10"/>
      <c r="AAJ21" s="10"/>
    </row>
    <row r="22" spans="1:712" s="16" customFormat="1" ht="59.25" customHeight="1" x14ac:dyDescent="0.3">
      <c r="A22" s="29" t="s">
        <v>326</v>
      </c>
      <c r="B22" s="5" t="s">
        <v>211</v>
      </c>
      <c r="C22" s="3" t="s">
        <v>94</v>
      </c>
      <c r="D22" s="4" t="s">
        <v>93</v>
      </c>
      <c r="E22" s="4" t="s">
        <v>95</v>
      </c>
      <c r="F22" s="4" t="s">
        <v>145</v>
      </c>
      <c r="G22" s="17">
        <v>44197</v>
      </c>
      <c r="H22" s="17">
        <v>45291</v>
      </c>
      <c r="I22" s="43">
        <v>74053007.219999999</v>
      </c>
      <c r="J22" s="42">
        <v>0.74999999993248079</v>
      </c>
      <c r="K22" s="31" t="s">
        <v>162</v>
      </c>
      <c r="L22" s="31" t="s">
        <v>180</v>
      </c>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10"/>
      <c r="NH22" s="10"/>
      <c r="NI22" s="10"/>
      <c r="NJ22" s="10"/>
      <c r="NK22" s="10"/>
      <c r="NL22" s="10"/>
      <c r="NM22" s="10"/>
      <c r="NN22" s="10"/>
      <c r="NO22" s="10"/>
      <c r="NP22" s="10"/>
      <c r="NQ22" s="10"/>
      <c r="NR22" s="10"/>
      <c r="NS22" s="10"/>
      <c r="NT22" s="10"/>
      <c r="NU22" s="10"/>
      <c r="NV22" s="10"/>
      <c r="NW22" s="10"/>
      <c r="NX22" s="10"/>
      <c r="NY22" s="10"/>
      <c r="NZ22" s="10"/>
      <c r="OA22" s="10"/>
      <c r="OB22" s="10"/>
      <c r="OC22" s="10"/>
      <c r="OD22" s="10"/>
      <c r="OE22" s="10"/>
      <c r="OF22" s="10"/>
      <c r="OG22" s="10"/>
      <c r="OH22" s="10"/>
      <c r="OI22" s="10"/>
      <c r="OJ22" s="10"/>
      <c r="OK22" s="10"/>
      <c r="OL22" s="10"/>
      <c r="OM22" s="10"/>
      <c r="ON22" s="10"/>
      <c r="OO22" s="10"/>
      <c r="OP22" s="10"/>
      <c r="OQ22" s="10"/>
      <c r="OR22" s="10"/>
      <c r="OS22" s="10"/>
      <c r="OT22" s="10"/>
      <c r="OU22" s="10"/>
      <c r="OV22" s="10"/>
      <c r="OW22" s="10"/>
      <c r="OX22" s="10"/>
      <c r="OY22" s="10"/>
      <c r="OZ22" s="10"/>
      <c r="PA22" s="10"/>
      <c r="PB22" s="10"/>
      <c r="PC22" s="10"/>
      <c r="PD22" s="10"/>
      <c r="PE22" s="10"/>
      <c r="PF22" s="10"/>
      <c r="PG22" s="10"/>
      <c r="PH22" s="10"/>
      <c r="PI22" s="10"/>
      <c r="PJ22" s="10"/>
      <c r="PK22" s="10"/>
      <c r="PL22" s="10"/>
      <c r="PM22" s="10"/>
      <c r="PN22" s="10"/>
      <c r="PO22" s="10"/>
      <c r="PP22" s="10"/>
      <c r="PQ22" s="10"/>
      <c r="PR22" s="10"/>
      <c r="PS22" s="10"/>
      <c r="PT22" s="10"/>
      <c r="PU22" s="10"/>
      <c r="PV22" s="10"/>
      <c r="PW22" s="10"/>
      <c r="PX22" s="10"/>
      <c r="PY22" s="10"/>
      <c r="PZ22" s="10"/>
      <c r="QA22" s="10"/>
      <c r="QB22" s="10"/>
      <c r="QC22" s="10"/>
      <c r="QD22" s="10"/>
      <c r="QE22" s="10"/>
      <c r="QF22" s="10"/>
      <c r="QG22" s="10"/>
      <c r="QH22" s="10"/>
      <c r="QI22" s="10"/>
      <c r="QJ22" s="10"/>
      <c r="QK22" s="10"/>
      <c r="QL22" s="10"/>
      <c r="QM22" s="10"/>
      <c r="QN22" s="10"/>
      <c r="QO22" s="10"/>
      <c r="QP22" s="10"/>
      <c r="QQ22" s="10"/>
      <c r="QR22" s="10"/>
      <c r="QS22" s="10"/>
      <c r="QT22" s="10"/>
      <c r="QU22" s="10"/>
      <c r="QV22" s="10"/>
      <c r="QW22" s="10"/>
      <c r="QX22" s="10"/>
      <c r="QY22" s="10"/>
      <c r="QZ22" s="10"/>
      <c r="RA22" s="10"/>
      <c r="RB22" s="10"/>
      <c r="RC22" s="10"/>
      <c r="RD22" s="10"/>
      <c r="RE22" s="10"/>
      <c r="RF22" s="10"/>
      <c r="RG22" s="10"/>
      <c r="RH22" s="10"/>
      <c r="RI22" s="10"/>
      <c r="RJ22" s="10"/>
      <c r="RK22" s="10"/>
      <c r="RL22" s="10"/>
      <c r="RM22" s="10"/>
      <c r="RN22" s="10"/>
      <c r="RO22" s="10"/>
      <c r="RP22" s="10"/>
      <c r="RQ22" s="10"/>
      <c r="RR22" s="10"/>
      <c r="RS22" s="10"/>
      <c r="RT22" s="10"/>
      <c r="RU22" s="10"/>
      <c r="RV22" s="10"/>
      <c r="RW22" s="10"/>
      <c r="RX22" s="10"/>
      <c r="RY22" s="10"/>
      <c r="RZ22" s="10"/>
      <c r="SA22" s="10"/>
      <c r="SB22" s="10"/>
      <c r="SC22" s="10"/>
      <c r="SD22" s="10"/>
      <c r="SE22" s="10"/>
      <c r="SF22" s="10"/>
      <c r="SG22" s="10"/>
      <c r="SH22" s="10"/>
      <c r="SI22" s="10"/>
      <c r="SJ22" s="10"/>
      <c r="SK22" s="10"/>
      <c r="SL22" s="10"/>
      <c r="SM22" s="10"/>
      <c r="SN22" s="10"/>
      <c r="SO22" s="10"/>
      <c r="SP22" s="10"/>
      <c r="SQ22" s="10"/>
      <c r="SR22" s="10"/>
      <c r="SS22" s="10"/>
      <c r="ST22" s="10"/>
      <c r="SU22" s="10"/>
      <c r="SV22" s="10"/>
      <c r="SW22" s="10"/>
      <c r="SX22" s="10"/>
      <c r="SY22" s="10"/>
      <c r="SZ22" s="10"/>
      <c r="TA22" s="10"/>
      <c r="TB22" s="10"/>
      <c r="TC22" s="10"/>
      <c r="TD22" s="10"/>
      <c r="TE22" s="10"/>
      <c r="TF22" s="10"/>
      <c r="TG22" s="10"/>
      <c r="TH22" s="10"/>
      <c r="TI22" s="10"/>
      <c r="TJ22" s="10"/>
      <c r="TK22" s="10"/>
      <c r="TL22" s="10"/>
      <c r="TM22" s="10"/>
      <c r="TN22" s="10"/>
      <c r="TO22" s="10"/>
      <c r="TP22" s="10"/>
      <c r="TQ22" s="10"/>
      <c r="TR22" s="10"/>
      <c r="TS22" s="10"/>
      <c r="TT22" s="10"/>
      <c r="TU22" s="10"/>
      <c r="TV22" s="10"/>
      <c r="TW22" s="10"/>
      <c r="TX22" s="10"/>
      <c r="TY22" s="10"/>
      <c r="TZ22" s="10"/>
      <c r="UA22" s="10"/>
      <c r="UB22" s="10"/>
      <c r="UC22" s="10"/>
      <c r="UD22" s="10"/>
      <c r="UE22" s="10"/>
      <c r="UF22" s="10"/>
      <c r="UG22" s="10"/>
      <c r="UH22" s="10"/>
      <c r="UI22" s="10"/>
      <c r="UJ22" s="10"/>
      <c r="UK22" s="10"/>
      <c r="UL22" s="10"/>
      <c r="UM22" s="10"/>
      <c r="UN22" s="10"/>
      <c r="UO22" s="10"/>
      <c r="UP22" s="10"/>
      <c r="UQ22" s="10"/>
      <c r="UR22" s="10"/>
      <c r="US22" s="10"/>
      <c r="UT22" s="10"/>
      <c r="UU22" s="10"/>
      <c r="UV22" s="10"/>
      <c r="UW22" s="10"/>
      <c r="UX22" s="10"/>
      <c r="UY22" s="10"/>
      <c r="UZ22" s="10"/>
      <c r="VA22" s="10"/>
      <c r="VB22" s="10"/>
      <c r="VC22" s="10"/>
      <c r="VD22" s="10"/>
      <c r="VE22" s="10"/>
      <c r="VF22" s="10"/>
      <c r="VG22" s="10"/>
      <c r="VH22" s="10"/>
      <c r="VI22" s="10"/>
      <c r="VJ22" s="10"/>
      <c r="VK22" s="10"/>
      <c r="VL22" s="10"/>
      <c r="VM22" s="10"/>
      <c r="VN22" s="10"/>
      <c r="VO22" s="10"/>
      <c r="VP22" s="10"/>
      <c r="VQ22" s="10"/>
      <c r="VR22" s="10"/>
      <c r="VS22" s="10"/>
      <c r="VT22" s="10"/>
      <c r="VU22" s="10"/>
      <c r="VV22" s="10"/>
      <c r="VW22" s="10"/>
      <c r="VX22" s="10"/>
      <c r="VY22" s="10"/>
      <c r="VZ22" s="10"/>
      <c r="WA22" s="10"/>
      <c r="WB22" s="10"/>
      <c r="WC22" s="10"/>
      <c r="WD22" s="10"/>
      <c r="WE22" s="10"/>
      <c r="WF22" s="10"/>
      <c r="WG22" s="10"/>
      <c r="WH22" s="10"/>
      <c r="WI22" s="10"/>
      <c r="WJ22" s="10"/>
      <c r="WK22" s="10"/>
      <c r="WL22" s="10"/>
      <c r="WM22" s="10"/>
      <c r="WN22" s="10"/>
      <c r="WO22" s="10"/>
      <c r="WP22" s="10"/>
      <c r="WQ22" s="10"/>
      <c r="WR22" s="10"/>
      <c r="WS22" s="10"/>
      <c r="WT22" s="10"/>
      <c r="WU22" s="10"/>
      <c r="WV22" s="10"/>
      <c r="WW22" s="10"/>
      <c r="WX22" s="10"/>
      <c r="WY22" s="10"/>
      <c r="WZ22" s="10"/>
      <c r="XA22" s="10"/>
      <c r="XB22" s="10"/>
      <c r="XC22" s="10"/>
      <c r="XD22" s="10"/>
      <c r="XE22" s="10"/>
      <c r="XF22" s="10"/>
      <c r="XG22" s="10"/>
      <c r="XH22" s="10"/>
      <c r="XI22" s="10"/>
      <c r="XJ22" s="10"/>
      <c r="XK22" s="10"/>
      <c r="XL22" s="10"/>
      <c r="XM22" s="10"/>
      <c r="XN22" s="10"/>
      <c r="XO22" s="10"/>
      <c r="XP22" s="10"/>
      <c r="XQ22" s="10"/>
      <c r="XR22" s="10"/>
      <c r="XS22" s="10"/>
      <c r="XT22" s="10"/>
      <c r="XU22" s="10"/>
      <c r="XV22" s="10"/>
      <c r="XW22" s="10"/>
      <c r="XX22" s="10"/>
      <c r="XY22" s="10"/>
      <c r="XZ22" s="10"/>
      <c r="YA22" s="10"/>
      <c r="YB22" s="10"/>
      <c r="YC22" s="10"/>
      <c r="YD22" s="10"/>
      <c r="YE22" s="10"/>
      <c r="YF22" s="10"/>
      <c r="YG22" s="10"/>
      <c r="YH22" s="10"/>
      <c r="YI22" s="10"/>
      <c r="YJ22" s="10"/>
      <c r="YK22" s="10"/>
      <c r="YL22" s="10"/>
      <c r="YM22" s="10"/>
      <c r="YN22" s="10"/>
      <c r="YO22" s="10"/>
      <c r="YP22" s="10"/>
      <c r="YQ22" s="10"/>
      <c r="YR22" s="10"/>
      <c r="YS22" s="10"/>
      <c r="YT22" s="10"/>
      <c r="YU22" s="10"/>
      <c r="YV22" s="10"/>
      <c r="YW22" s="10"/>
      <c r="YX22" s="10"/>
      <c r="YY22" s="10"/>
      <c r="YZ22" s="10"/>
      <c r="ZA22" s="10"/>
      <c r="ZB22" s="10"/>
      <c r="ZC22" s="10"/>
      <c r="ZD22" s="10"/>
      <c r="ZE22" s="10"/>
      <c r="ZF22" s="10"/>
      <c r="ZG22" s="10"/>
      <c r="ZH22" s="10"/>
      <c r="ZI22" s="10"/>
      <c r="ZJ22" s="10"/>
      <c r="ZK22" s="10"/>
      <c r="ZL22" s="10"/>
      <c r="ZM22" s="10"/>
      <c r="ZN22" s="10"/>
      <c r="ZO22" s="10"/>
      <c r="ZP22" s="10"/>
      <c r="ZQ22" s="10"/>
      <c r="ZR22" s="10"/>
      <c r="ZS22" s="10"/>
      <c r="ZT22" s="10"/>
      <c r="ZU22" s="10"/>
      <c r="ZV22" s="10"/>
      <c r="ZW22" s="10"/>
      <c r="ZX22" s="10"/>
      <c r="ZY22" s="10"/>
      <c r="ZZ22" s="10"/>
      <c r="AAA22" s="10"/>
      <c r="AAB22" s="10"/>
      <c r="AAC22" s="10"/>
      <c r="AAD22" s="10"/>
      <c r="AAE22" s="10"/>
      <c r="AAF22" s="10"/>
      <c r="AAG22" s="10"/>
      <c r="AAH22" s="10"/>
      <c r="AAI22" s="10"/>
      <c r="AAJ22" s="10"/>
    </row>
    <row r="23" spans="1:712" s="10" customFormat="1" ht="182" x14ac:dyDescent="0.3">
      <c r="A23" s="29" t="s">
        <v>326</v>
      </c>
      <c r="B23" s="6" t="s">
        <v>211</v>
      </c>
      <c r="C23" s="3" t="s">
        <v>26</v>
      </c>
      <c r="D23" s="4" t="s">
        <v>28</v>
      </c>
      <c r="E23" s="4" t="s">
        <v>27</v>
      </c>
      <c r="F23" s="4" t="s">
        <v>257</v>
      </c>
      <c r="G23" s="17">
        <v>44562</v>
      </c>
      <c r="H23" s="17">
        <v>46022</v>
      </c>
      <c r="I23" s="43">
        <v>3336445.2</v>
      </c>
      <c r="J23" s="45">
        <v>0.693086522146385</v>
      </c>
      <c r="K23" s="31" t="s">
        <v>142</v>
      </c>
      <c r="L23" s="31" t="s">
        <v>183</v>
      </c>
    </row>
    <row r="24" spans="1:712" s="15" customFormat="1" ht="58.5" customHeight="1" x14ac:dyDescent="0.3">
      <c r="A24" s="29" t="s">
        <v>326</v>
      </c>
      <c r="B24" s="2" t="s">
        <v>211</v>
      </c>
      <c r="C24" s="3" t="s">
        <v>88</v>
      </c>
      <c r="D24" s="4" t="s">
        <v>265</v>
      </c>
      <c r="E24" s="4" t="s">
        <v>196</v>
      </c>
      <c r="F24" s="4" t="s">
        <v>244</v>
      </c>
      <c r="G24" s="17">
        <v>44197</v>
      </c>
      <c r="H24" s="17">
        <v>45291</v>
      </c>
      <c r="I24" s="43">
        <v>4235658.38</v>
      </c>
      <c r="J24" s="42">
        <v>0.74999999881954593</v>
      </c>
      <c r="K24" s="31" t="s">
        <v>142</v>
      </c>
      <c r="L24" s="31" t="s">
        <v>184</v>
      </c>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10"/>
      <c r="NH24" s="10"/>
      <c r="NI24" s="10"/>
      <c r="NJ24" s="10"/>
      <c r="NK24" s="10"/>
      <c r="NL24" s="10"/>
      <c r="NM24" s="10"/>
      <c r="NN24" s="10"/>
      <c r="NO24" s="10"/>
      <c r="NP24" s="10"/>
      <c r="NQ24" s="10"/>
      <c r="NR24" s="10"/>
      <c r="NS24" s="10"/>
      <c r="NT24" s="10"/>
      <c r="NU24" s="10"/>
      <c r="NV24" s="10"/>
      <c r="NW24" s="10"/>
      <c r="NX24" s="10"/>
      <c r="NY24" s="10"/>
      <c r="NZ24" s="10"/>
      <c r="OA24" s="10"/>
      <c r="OB24" s="10"/>
      <c r="OC24" s="10"/>
      <c r="OD24" s="10"/>
      <c r="OE24" s="10"/>
      <c r="OF24" s="10"/>
      <c r="OG24" s="10"/>
      <c r="OH24" s="10"/>
      <c r="OI24" s="10"/>
      <c r="OJ24" s="10"/>
      <c r="OK24" s="10"/>
      <c r="OL24" s="10"/>
      <c r="OM24" s="10"/>
      <c r="ON24" s="10"/>
      <c r="OO24" s="10"/>
      <c r="OP24" s="10"/>
      <c r="OQ24" s="10"/>
      <c r="OR24" s="10"/>
      <c r="OS24" s="10"/>
      <c r="OT24" s="10"/>
      <c r="OU24" s="10"/>
      <c r="OV24" s="10"/>
      <c r="OW24" s="10"/>
      <c r="OX24" s="10"/>
      <c r="OY24" s="10"/>
      <c r="OZ24" s="10"/>
      <c r="PA24" s="10"/>
      <c r="PB24" s="10"/>
      <c r="PC24" s="10"/>
      <c r="PD24" s="10"/>
      <c r="PE24" s="10"/>
      <c r="PF24" s="10"/>
      <c r="PG24" s="10"/>
      <c r="PH24" s="10"/>
      <c r="PI24" s="10"/>
      <c r="PJ24" s="10"/>
      <c r="PK24" s="10"/>
      <c r="PL24" s="10"/>
      <c r="PM24" s="10"/>
      <c r="PN24" s="10"/>
      <c r="PO24" s="10"/>
      <c r="PP24" s="10"/>
      <c r="PQ24" s="10"/>
      <c r="PR24" s="10"/>
      <c r="PS24" s="10"/>
      <c r="PT24" s="10"/>
      <c r="PU24" s="10"/>
      <c r="PV24" s="10"/>
      <c r="PW24" s="10"/>
      <c r="PX24" s="10"/>
      <c r="PY24" s="10"/>
      <c r="PZ24" s="10"/>
      <c r="QA24" s="10"/>
      <c r="QB24" s="10"/>
      <c r="QC24" s="10"/>
      <c r="QD24" s="10"/>
      <c r="QE24" s="10"/>
      <c r="QF24" s="10"/>
      <c r="QG24" s="10"/>
      <c r="QH24" s="10"/>
      <c r="QI24" s="10"/>
      <c r="QJ24" s="10"/>
      <c r="QK24" s="10"/>
      <c r="QL24" s="10"/>
      <c r="QM24" s="10"/>
      <c r="QN24" s="10"/>
      <c r="QO24" s="10"/>
      <c r="QP24" s="10"/>
      <c r="QQ24" s="10"/>
      <c r="QR24" s="10"/>
      <c r="QS24" s="10"/>
      <c r="QT24" s="10"/>
      <c r="QU24" s="10"/>
      <c r="QV24" s="10"/>
      <c r="QW24" s="10"/>
      <c r="QX24" s="10"/>
      <c r="QY24" s="10"/>
      <c r="QZ24" s="10"/>
      <c r="RA24" s="10"/>
      <c r="RB24" s="10"/>
      <c r="RC24" s="10"/>
      <c r="RD24" s="10"/>
      <c r="RE24" s="10"/>
      <c r="RF24" s="10"/>
      <c r="RG24" s="10"/>
      <c r="RH24" s="10"/>
      <c r="RI24" s="10"/>
      <c r="RJ24" s="10"/>
      <c r="RK24" s="10"/>
      <c r="RL24" s="10"/>
      <c r="RM24" s="10"/>
      <c r="RN24" s="10"/>
      <c r="RO24" s="10"/>
      <c r="RP24" s="10"/>
      <c r="RQ24" s="10"/>
      <c r="RR24" s="10"/>
      <c r="RS24" s="10"/>
      <c r="RT24" s="10"/>
      <c r="RU24" s="10"/>
      <c r="RV24" s="10"/>
      <c r="RW24" s="10"/>
      <c r="RX24" s="10"/>
      <c r="RY24" s="10"/>
      <c r="RZ24" s="10"/>
      <c r="SA24" s="10"/>
      <c r="SB24" s="10"/>
      <c r="SC24" s="10"/>
      <c r="SD24" s="10"/>
      <c r="SE24" s="10"/>
      <c r="SF24" s="10"/>
      <c r="SG24" s="10"/>
      <c r="SH24" s="10"/>
      <c r="SI24" s="10"/>
      <c r="SJ24" s="10"/>
      <c r="SK24" s="10"/>
      <c r="SL24" s="10"/>
      <c r="SM24" s="10"/>
      <c r="SN24" s="10"/>
      <c r="SO24" s="10"/>
      <c r="SP24" s="10"/>
      <c r="SQ24" s="10"/>
      <c r="SR24" s="10"/>
      <c r="SS24" s="10"/>
      <c r="ST24" s="10"/>
      <c r="SU24" s="10"/>
      <c r="SV24" s="10"/>
      <c r="SW24" s="10"/>
      <c r="SX24" s="10"/>
      <c r="SY24" s="10"/>
      <c r="SZ24" s="10"/>
      <c r="TA24" s="10"/>
      <c r="TB24" s="10"/>
      <c r="TC24" s="10"/>
      <c r="TD24" s="10"/>
      <c r="TE24" s="10"/>
      <c r="TF24" s="10"/>
      <c r="TG24" s="10"/>
      <c r="TH24" s="10"/>
      <c r="TI24" s="10"/>
      <c r="TJ24" s="10"/>
      <c r="TK24" s="10"/>
      <c r="TL24" s="10"/>
      <c r="TM24" s="10"/>
      <c r="TN24" s="10"/>
      <c r="TO24" s="10"/>
      <c r="TP24" s="10"/>
      <c r="TQ24" s="10"/>
      <c r="TR24" s="10"/>
      <c r="TS24" s="10"/>
      <c r="TT24" s="10"/>
      <c r="TU24" s="10"/>
      <c r="TV24" s="10"/>
      <c r="TW24" s="10"/>
      <c r="TX24" s="10"/>
      <c r="TY24" s="10"/>
      <c r="TZ24" s="10"/>
      <c r="UA24" s="10"/>
      <c r="UB24" s="10"/>
      <c r="UC24" s="10"/>
      <c r="UD24" s="10"/>
      <c r="UE24" s="10"/>
      <c r="UF24" s="10"/>
      <c r="UG24" s="10"/>
      <c r="UH24" s="10"/>
      <c r="UI24" s="10"/>
      <c r="UJ24" s="10"/>
      <c r="UK24" s="10"/>
      <c r="UL24" s="10"/>
      <c r="UM24" s="10"/>
      <c r="UN24" s="10"/>
      <c r="UO24" s="10"/>
      <c r="UP24" s="10"/>
      <c r="UQ24" s="10"/>
      <c r="UR24" s="10"/>
      <c r="US24" s="10"/>
      <c r="UT24" s="10"/>
      <c r="UU24" s="10"/>
      <c r="UV24" s="10"/>
      <c r="UW24" s="10"/>
      <c r="UX24" s="10"/>
      <c r="UY24" s="10"/>
      <c r="UZ24" s="10"/>
      <c r="VA24" s="10"/>
      <c r="VB24" s="10"/>
      <c r="VC24" s="10"/>
      <c r="VD24" s="10"/>
      <c r="VE24" s="10"/>
      <c r="VF24" s="10"/>
      <c r="VG24" s="10"/>
      <c r="VH24" s="10"/>
      <c r="VI24" s="10"/>
      <c r="VJ24" s="10"/>
      <c r="VK24" s="10"/>
      <c r="VL24" s="10"/>
      <c r="VM24" s="10"/>
      <c r="VN24" s="10"/>
      <c r="VO24" s="10"/>
      <c r="VP24" s="10"/>
      <c r="VQ24" s="10"/>
      <c r="VR24" s="10"/>
      <c r="VS24" s="10"/>
      <c r="VT24" s="10"/>
      <c r="VU24" s="10"/>
      <c r="VV24" s="10"/>
      <c r="VW24" s="10"/>
      <c r="VX24" s="10"/>
      <c r="VY24" s="10"/>
      <c r="VZ24" s="10"/>
      <c r="WA24" s="10"/>
      <c r="WB24" s="10"/>
      <c r="WC24" s="10"/>
      <c r="WD24" s="10"/>
      <c r="WE24" s="10"/>
      <c r="WF24" s="10"/>
      <c r="WG24" s="10"/>
      <c r="WH24" s="10"/>
      <c r="WI24" s="10"/>
      <c r="WJ24" s="10"/>
      <c r="WK24" s="10"/>
      <c r="WL24" s="10"/>
      <c r="WM24" s="10"/>
      <c r="WN24" s="10"/>
      <c r="WO24" s="10"/>
      <c r="WP24" s="10"/>
      <c r="WQ24" s="10"/>
      <c r="WR24" s="10"/>
      <c r="WS24" s="10"/>
      <c r="WT24" s="10"/>
      <c r="WU24" s="10"/>
      <c r="WV24" s="10"/>
      <c r="WW24" s="10"/>
      <c r="WX24" s="10"/>
      <c r="WY24" s="10"/>
      <c r="WZ24" s="10"/>
      <c r="XA24" s="10"/>
      <c r="XB24" s="10"/>
      <c r="XC24" s="10"/>
      <c r="XD24" s="10"/>
      <c r="XE24" s="10"/>
      <c r="XF24" s="10"/>
      <c r="XG24" s="10"/>
      <c r="XH24" s="10"/>
      <c r="XI24" s="10"/>
      <c r="XJ24" s="10"/>
      <c r="XK24" s="10"/>
      <c r="XL24" s="10"/>
      <c r="XM24" s="10"/>
      <c r="XN24" s="10"/>
      <c r="XO24" s="10"/>
      <c r="XP24" s="10"/>
      <c r="XQ24" s="10"/>
      <c r="XR24" s="10"/>
      <c r="XS24" s="10"/>
      <c r="XT24" s="10"/>
      <c r="XU24" s="10"/>
      <c r="XV24" s="10"/>
      <c r="XW24" s="10"/>
      <c r="XX24" s="10"/>
      <c r="XY24" s="10"/>
      <c r="XZ24" s="10"/>
      <c r="YA24" s="10"/>
      <c r="YB24" s="10"/>
      <c r="YC24" s="10"/>
      <c r="YD24" s="10"/>
      <c r="YE24" s="10"/>
      <c r="YF24" s="10"/>
      <c r="YG24" s="10"/>
      <c r="YH24" s="10"/>
      <c r="YI24" s="10"/>
      <c r="YJ24" s="10"/>
      <c r="YK24" s="10"/>
      <c r="YL24" s="10"/>
      <c r="YM24" s="10"/>
      <c r="YN24" s="10"/>
      <c r="YO24" s="10"/>
      <c r="YP24" s="10"/>
      <c r="YQ24" s="10"/>
      <c r="YR24" s="10"/>
      <c r="YS24" s="10"/>
      <c r="YT24" s="10"/>
      <c r="YU24" s="10"/>
      <c r="YV24" s="10"/>
      <c r="YW24" s="10"/>
      <c r="YX24" s="10"/>
      <c r="YY24" s="10"/>
      <c r="YZ24" s="10"/>
      <c r="ZA24" s="10"/>
      <c r="ZB24" s="10"/>
      <c r="ZC24" s="10"/>
      <c r="ZD24" s="10"/>
      <c r="ZE24" s="10"/>
      <c r="ZF24" s="10"/>
      <c r="ZG24" s="10"/>
      <c r="ZH24" s="10"/>
      <c r="ZI24" s="10"/>
      <c r="ZJ24" s="10"/>
      <c r="ZK24" s="10"/>
      <c r="ZL24" s="10"/>
      <c r="ZM24" s="10"/>
      <c r="ZN24" s="10"/>
      <c r="ZO24" s="10"/>
      <c r="ZP24" s="10"/>
      <c r="ZQ24" s="10"/>
      <c r="ZR24" s="10"/>
      <c r="ZS24" s="10"/>
      <c r="ZT24" s="10"/>
      <c r="ZU24" s="10"/>
      <c r="ZV24" s="10"/>
      <c r="ZW24" s="10"/>
      <c r="ZX24" s="10"/>
      <c r="ZY24" s="10"/>
      <c r="ZZ24" s="10"/>
      <c r="AAA24" s="10"/>
      <c r="AAB24" s="10"/>
      <c r="AAC24" s="10"/>
      <c r="AAD24" s="10"/>
      <c r="AAE24" s="10"/>
      <c r="AAF24" s="10"/>
      <c r="AAG24" s="10"/>
      <c r="AAH24" s="10"/>
      <c r="AAI24" s="10"/>
      <c r="AAJ24" s="10"/>
    </row>
    <row r="25" spans="1:712" s="15" customFormat="1" ht="129.75" customHeight="1" x14ac:dyDescent="0.3">
      <c r="A25" s="29" t="s">
        <v>326</v>
      </c>
      <c r="B25" s="6" t="s">
        <v>211</v>
      </c>
      <c r="C25" s="3" t="s">
        <v>31</v>
      </c>
      <c r="D25" s="4" t="s">
        <v>33</v>
      </c>
      <c r="E25" s="4" t="s">
        <v>32</v>
      </c>
      <c r="F25" s="4" t="s">
        <v>140</v>
      </c>
      <c r="G25" s="17">
        <v>44562</v>
      </c>
      <c r="H25" s="17">
        <v>46022</v>
      </c>
      <c r="I25" s="46">
        <v>2066709.49</v>
      </c>
      <c r="J25" s="47">
        <v>0.75</v>
      </c>
      <c r="K25" s="33" t="s">
        <v>142</v>
      </c>
      <c r="L25" s="33" t="s">
        <v>183</v>
      </c>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10"/>
      <c r="NH25" s="10"/>
      <c r="NI25" s="10"/>
      <c r="NJ25" s="10"/>
      <c r="NK25" s="10"/>
      <c r="NL25" s="10"/>
      <c r="NM25" s="10"/>
      <c r="NN25" s="10"/>
      <c r="NO25" s="10"/>
      <c r="NP25" s="10"/>
      <c r="NQ25" s="10"/>
      <c r="NR25" s="10"/>
      <c r="NS25" s="10"/>
      <c r="NT25" s="10"/>
      <c r="NU25" s="10"/>
      <c r="NV25" s="10"/>
      <c r="NW25" s="10"/>
      <c r="NX25" s="10"/>
      <c r="NY25" s="10"/>
      <c r="NZ25" s="10"/>
      <c r="OA25" s="10"/>
      <c r="OB25" s="10"/>
      <c r="OC25" s="10"/>
      <c r="OD25" s="10"/>
      <c r="OE25" s="10"/>
      <c r="OF25" s="10"/>
      <c r="OG25" s="10"/>
      <c r="OH25" s="10"/>
      <c r="OI25" s="10"/>
      <c r="OJ25" s="10"/>
      <c r="OK25" s="10"/>
      <c r="OL25" s="10"/>
      <c r="OM25" s="10"/>
      <c r="ON25" s="10"/>
      <c r="OO25" s="10"/>
      <c r="OP25" s="10"/>
      <c r="OQ25" s="10"/>
      <c r="OR25" s="10"/>
      <c r="OS25" s="10"/>
      <c r="OT25" s="10"/>
      <c r="OU25" s="10"/>
      <c r="OV25" s="10"/>
      <c r="OW25" s="10"/>
      <c r="OX25" s="10"/>
      <c r="OY25" s="10"/>
      <c r="OZ25" s="10"/>
      <c r="PA25" s="10"/>
      <c r="PB25" s="10"/>
      <c r="PC25" s="10"/>
      <c r="PD25" s="10"/>
      <c r="PE25" s="10"/>
      <c r="PF25" s="10"/>
      <c r="PG25" s="10"/>
      <c r="PH25" s="10"/>
      <c r="PI25" s="10"/>
      <c r="PJ25" s="10"/>
      <c r="PK25" s="10"/>
      <c r="PL25" s="10"/>
      <c r="PM25" s="10"/>
      <c r="PN25" s="10"/>
      <c r="PO25" s="10"/>
      <c r="PP25" s="10"/>
      <c r="PQ25" s="10"/>
      <c r="PR25" s="10"/>
      <c r="PS25" s="10"/>
      <c r="PT25" s="10"/>
      <c r="PU25" s="10"/>
      <c r="PV25" s="10"/>
      <c r="PW25" s="10"/>
      <c r="PX25" s="10"/>
      <c r="PY25" s="10"/>
      <c r="PZ25" s="10"/>
      <c r="QA25" s="10"/>
      <c r="QB25" s="10"/>
      <c r="QC25" s="10"/>
      <c r="QD25" s="10"/>
      <c r="QE25" s="10"/>
      <c r="QF25" s="10"/>
      <c r="QG25" s="10"/>
      <c r="QH25" s="10"/>
      <c r="QI25" s="10"/>
      <c r="QJ25" s="10"/>
      <c r="QK25" s="10"/>
      <c r="QL25" s="10"/>
      <c r="QM25" s="10"/>
      <c r="QN25" s="10"/>
      <c r="QO25" s="10"/>
      <c r="QP25" s="10"/>
      <c r="QQ25" s="10"/>
      <c r="QR25" s="10"/>
      <c r="QS25" s="10"/>
      <c r="QT25" s="10"/>
      <c r="QU25" s="10"/>
      <c r="QV25" s="10"/>
      <c r="QW25" s="10"/>
      <c r="QX25" s="10"/>
      <c r="QY25" s="10"/>
      <c r="QZ25" s="10"/>
      <c r="RA25" s="10"/>
      <c r="RB25" s="10"/>
      <c r="RC25" s="10"/>
      <c r="RD25" s="10"/>
      <c r="RE25" s="10"/>
      <c r="RF25" s="10"/>
      <c r="RG25" s="10"/>
      <c r="RH25" s="10"/>
      <c r="RI25" s="10"/>
      <c r="RJ25" s="10"/>
      <c r="RK25" s="10"/>
      <c r="RL25" s="10"/>
      <c r="RM25" s="10"/>
      <c r="RN25" s="10"/>
      <c r="RO25" s="10"/>
      <c r="RP25" s="10"/>
      <c r="RQ25" s="10"/>
      <c r="RR25" s="10"/>
      <c r="RS25" s="10"/>
      <c r="RT25" s="10"/>
      <c r="RU25" s="10"/>
      <c r="RV25" s="10"/>
      <c r="RW25" s="10"/>
      <c r="RX25" s="10"/>
      <c r="RY25" s="10"/>
      <c r="RZ25" s="10"/>
      <c r="SA25" s="10"/>
      <c r="SB25" s="10"/>
      <c r="SC25" s="10"/>
      <c r="SD25" s="10"/>
      <c r="SE25" s="10"/>
      <c r="SF25" s="10"/>
      <c r="SG25" s="10"/>
      <c r="SH25" s="10"/>
      <c r="SI25" s="10"/>
      <c r="SJ25" s="10"/>
      <c r="SK25" s="10"/>
      <c r="SL25" s="10"/>
      <c r="SM25" s="10"/>
      <c r="SN25" s="10"/>
      <c r="SO25" s="10"/>
      <c r="SP25" s="10"/>
      <c r="SQ25" s="10"/>
      <c r="SR25" s="10"/>
      <c r="SS25" s="10"/>
      <c r="ST25" s="10"/>
      <c r="SU25" s="10"/>
      <c r="SV25" s="10"/>
      <c r="SW25" s="10"/>
      <c r="SX25" s="10"/>
      <c r="SY25" s="10"/>
      <c r="SZ25" s="10"/>
      <c r="TA25" s="10"/>
      <c r="TB25" s="10"/>
      <c r="TC25" s="10"/>
      <c r="TD25" s="10"/>
      <c r="TE25" s="10"/>
      <c r="TF25" s="10"/>
      <c r="TG25" s="10"/>
      <c r="TH25" s="10"/>
      <c r="TI25" s="10"/>
      <c r="TJ25" s="10"/>
      <c r="TK25" s="10"/>
      <c r="TL25" s="10"/>
      <c r="TM25" s="10"/>
      <c r="TN25" s="10"/>
      <c r="TO25" s="10"/>
      <c r="TP25" s="10"/>
      <c r="TQ25" s="10"/>
      <c r="TR25" s="10"/>
      <c r="TS25" s="10"/>
      <c r="TT25" s="10"/>
      <c r="TU25" s="10"/>
      <c r="TV25" s="10"/>
      <c r="TW25" s="10"/>
      <c r="TX25" s="10"/>
      <c r="TY25" s="10"/>
      <c r="TZ25" s="10"/>
      <c r="UA25" s="10"/>
      <c r="UB25" s="10"/>
      <c r="UC25" s="10"/>
      <c r="UD25" s="10"/>
      <c r="UE25" s="10"/>
      <c r="UF25" s="10"/>
      <c r="UG25" s="10"/>
      <c r="UH25" s="10"/>
      <c r="UI25" s="10"/>
      <c r="UJ25" s="10"/>
      <c r="UK25" s="10"/>
      <c r="UL25" s="10"/>
      <c r="UM25" s="10"/>
      <c r="UN25" s="10"/>
      <c r="UO25" s="10"/>
      <c r="UP25" s="10"/>
      <c r="UQ25" s="10"/>
      <c r="UR25" s="10"/>
      <c r="US25" s="10"/>
      <c r="UT25" s="10"/>
      <c r="UU25" s="10"/>
      <c r="UV25" s="10"/>
      <c r="UW25" s="10"/>
      <c r="UX25" s="10"/>
      <c r="UY25" s="10"/>
      <c r="UZ25" s="10"/>
      <c r="VA25" s="10"/>
      <c r="VB25" s="10"/>
      <c r="VC25" s="10"/>
      <c r="VD25" s="10"/>
      <c r="VE25" s="10"/>
      <c r="VF25" s="10"/>
      <c r="VG25" s="10"/>
      <c r="VH25" s="10"/>
      <c r="VI25" s="10"/>
      <c r="VJ25" s="10"/>
      <c r="VK25" s="10"/>
      <c r="VL25" s="10"/>
      <c r="VM25" s="10"/>
      <c r="VN25" s="10"/>
      <c r="VO25" s="10"/>
      <c r="VP25" s="10"/>
      <c r="VQ25" s="10"/>
      <c r="VR25" s="10"/>
      <c r="VS25" s="10"/>
      <c r="VT25" s="10"/>
      <c r="VU25" s="10"/>
      <c r="VV25" s="10"/>
      <c r="VW25" s="10"/>
      <c r="VX25" s="10"/>
      <c r="VY25" s="10"/>
      <c r="VZ25" s="10"/>
      <c r="WA25" s="10"/>
      <c r="WB25" s="10"/>
      <c r="WC25" s="10"/>
      <c r="WD25" s="10"/>
      <c r="WE25" s="10"/>
      <c r="WF25" s="10"/>
      <c r="WG25" s="10"/>
      <c r="WH25" s="10"/>
      <c r="WI25" s="10"/>
      <c r="WJ25" s="10"/>
      <c r="WK25" s="10"/>
      <c r="WL25" s="10"/>
      <c r="WM25" s="10"/>
      <c r="WN25" s="10"/>
      <c r="WO25" s="10"/>
      <c r="WP25" s="10"/>
      <c r="WQ25" s="10"/>
      <c r="WR25" s="10"/>
      <c r="WS25" s="10"/>
      <c r="WT25" s="10"/>
      <c r="WU25" s="10"/>
      <c r="WV25" s="10"/>
      <c r="WW25" s="10"/>
      <c r="WX25" s="10"/>
      <c r="WY25" s="10"/>
      <c r="WZ25" s="10"/>
      <c r="XA25" s="10"/>
      <c r="XB25" s="10"/>
      <c r="XC25" s="10"/>
      <c r="XD25" s="10"/>
      <c r="XE25" s="10"/>
      <c r="XF25" s="10"/>
      <c r="XG25" s="10"/>
      <c r="XH25" s="10"/>
      <c r="XI25" s="10"/>
      <c r="XJ25" s="10"/>
      <c r="XK25" s="10"/>
      <c r="XL25" s="10"/>
      <c r="XM25" s="10"/>
      <c r="XN25" s="10"/>
      <c r="XO25" s="10"/>
      <c r="XP25" s="10"/>
      <c r="XQ25" s="10"/>
      <c r="XR25" s="10"/>
      <c r="XS25" s="10"/>
      <c r="XT25" s="10"/>
      <c r="XU25" s="10"/>
      <c r="XV25" s="10"/>
      <c r="XW25" s="10"/>
      <c r="XX25" s="10"/>
      <c r="XY25" s="10"/>
      <c r="XZ25" s="10"/>
      <c r="YA25" s="10"/>
      <c r="YB25" s="10"/>
      <c r="YC25" s="10"/>
      <c r="YD25" s="10"/>
      <c r="YE25" s="10"/>
      <c r="YF25" s="10"/>
      <c r="YG25" s="10"/>
      <c r="YH25" s="10"/>
      <c r="YI25" s="10"/>
      <c r="YJ25" s="10"/>
      <c r="YK25" s="10"/>
      <c r="YL25" s="10"/>
      <c r="YM25" s="10"/>
      <c r="YN25" s="10"/>
      <c r="YO25" s="10"/>
      <c r="YP25" s="10"/>
      <c r="YQ25" s="10"/>
      <c r="YR25" s="10"/>
      <c r="YS25" s="10"/>
      <c r="YT25" s="10"/>
      <c r="YU25" s="10"/>
      <c r="YV25" s="10"/>
      <c r="YW25" s="10"/>
      <c r="YX25" s="10"/>
      <c r="YY25" s="10"/>
      <c r="YZ25" s="10"/>
      <c r="ZA25" s="10"/>
      <c r="ZB25" s="10"/>
      <c r="ZC25" s="10"/>
      <c r="ZD25" s="10"/>
      <c r="ZE25" s="10"/>
      <c r="ZF25" s="10"/>
      <c r="ZG25" s="10"/>
      <c r="ZH25" s="10"/>
      <c r="ZI25" s="10"/>
      <c r="ZJ25" s="10"/>
      <c r="ZK25" s="10"/>
      <c r="ZL25" s="10"/>
      <c r="ZM25" s="10"/>
      <c r="ZN25" s="10"/>
      <c r="ZO25" s="10"/>
      <c r="ZP25" s="10"/>
      <c r="ZQ25" s="10"/>
      <c r="ZR25" s="10"/>
      <c r="ZS25" s="10"/>
      <c r="ZT25" s="10"/>
      <c r="ZU25" s="10"/>
      <c r="ZV25" s="10"/>
      <c r="ZW25" s="10"/>
      <c r="ZX25" s="10"/>
      <c r="ZY25" s="10"/>
      <c r="ZZ25" s="10"/>
      <c r="AAA25" s="10"/>
      <c r="AAB25" s="10"/>
      <c r="AAC25" s="10"/>
      <c r="AAD25" s="10"/>
      <c r="AAE25" s="10"/>
      <c r="AAF25" s="10"/>
      <c r="AAG25" s="10"/>
      <c r="AAH25" s="10"/>
      <c r="AAI25" s="10"/>
      <c r="AAJ25" s="10"/>
    </row>
    <row r="26" spans="1:712" s="15" customFormat="1" ht="156" x14ac:dyDescent="0.3">
      <c r="A26" s="29" t="s">
        <v>326</v>
      </c>
      <c r="B26" s="2" t="s">
        <v>211</v>
      </c>
      <c r="C26" s="3" t="s">
        <v>23</v>
      </c>
      <c r="D26" s="4" t="s">
        <v>25</v>
      </c>
      <c r="E26" s="4" t="s">
        <v>24</v>
      </c>
      <c r="F26" s="4" t="s">
        <v>137</v>
      </c>
      <c r="G26" s="17">
        <v>44743</v>
      </c>
      <c r="H26" s="17">
        <v>46203</v>
      </c>
      <c r="I26" s="43">
        <v>3178300.52</v>
      </c>
      <c r="J26" s="42">
        <v>0.74839999999999995</v>
      </c>
      <c r="K26" s="31" t="s">
        <v>162</v>
      </c>
      <c r="L26" s="31" t="s">
        <v>183</v>
      </c>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10"/>
      <c r="NH26" s="10"/>
      <c r="NI26" s="10"/>
      <c r="NJ26" s="10"/>
      <c r="NK26" s="10"/>
      <c r="NL26" s="10"/>
      <c r="NM26" s="10"/>
      <c r="NN26" s="10"/>
      <c r="NO26" s="10"/>
      <c r="NP26" s="10"/>
      <c r="NQ26" s="10"/>
      <c r="NR26" s="10"/>
      <c r="NS26" s="10"/>
      <c r="NT26" s="10"/>
      <c r="NU26" s="10"/>
      <c r="NV26" s="10"/>
      <c r="NW26" s="10"/>
      <c r="NX26" s="10"/>
      <c r="NY26" s="10"/>
      <c r="NZ26" s="10"/>
      <c r="OA26" s="10"/>
      <c r="OB26" s="10"/>
      <c r="OC26" s="10"/>
      <c r="OD26" s="10"/>
      <c r="OE26" s="10"/>
      <c r="OF26" s="10"/>
      <c r="OG26" s="10"/>
      <c r="OH26" s="10"/>
      <c r="OI26" s="10"/>
      <c r="OJ26" s="10"/>
      <c r="OK26" s="10"/>
      <c r="OL26" s="10"/>
      <c r="OM26" s="10"/>
      <c r="ON26" s="10"/>
      <c r="OO26" s="10"/>
      <c r="OP26" s="10"/>
      <c r="OQ26" s="10"/>
      <c r="OR26" s="10"/>
      <c r="OS26" s="10"/>
      <c r="OT26" s="10"/>
      <c r="OU26" s="10"/>
      <c r="OV26" s="10"/>
      <c r="OW26" s="10"/>
      <c r="OX26" s="10"/>
      <c r="OY26" s="10"/>
      <c r="OZ26" s="10"/>
      <c r="PA26" s="10"/>
      <c r="PB26" s="10"/>
      <c r="PC26" s="10"/>
      <c r="PD26" s="10"/>
      <c r="PE26" s="10"/>
      <c r="PF26" s="10"/>
      <c r="PG26" s="10"/>
      <c r="PH26" s="10"/>
      <c r="PI26" s="10"/>
      <c r="PJ26" s="10"/>
      <c r="PK26" s="10"/>
      <c r="PL26" s="10"/>
      <c r="PM26" s="10"/>
      <c r="PN26" s="10"/>
      <c r="PO26" s="10"/>
      <c r="PP26" s="10"/>
      <c r="PQ26" s="10"/>
      <c r="PR26" s="10"/>
      <c r="PS26" s="10"/>
      <c r="PT26" s="10"/>
      <c r="PU26" s="10"/>
      <c r="PV26" s="10"/>
      <c r="PW26" s="10"/>
      <c r="PX26" s="10"/>
      <c r="PY26" s="10"/>
      <c r="PZ26" s="10"/>
      <c r="QA26" s="10"/>
      <c r="QB26" s="10"/>
      <c r="QC26" s="10"/>
      <c r="QD26" s="10"/>
      <c r="QE26" s="10"/>
      <c r="QF26" s="10"/>
      <c r="QG26" s="10"/>
      <c r="QH26" s="10"/>
      <c r="QI26" s="10"/>
      <c r="QJ26" s="10"/>
      <c r="QK26" s="10"/>
      <c r="QL26" s="10"/>
      <c r="QM26" s="10"/>
      <c r="QN26" s="10"/>
      <c r="QO26" s="10"/>
      <c r="QP26" s="10"/>
      <c r="QQ26" s="10"/>
      <c r="QR26" s="10"/>
      <c r="QS26" s="10"/>
      <c r="QT26" s="10"/>
      <c r="QU26" s="10"/>
      <c r="QV26" s="10"/>
      <c r="QW26" s="10"/>
      <c r="QX26" s="10"/>
      <c r="QY26" s="10"/>
      <c r="QZ26" s="10"/>
      <c r="RA26" s="10"/>
      <c r="RB26" s="10"/>
      <c r="RC26" s="10"/>
      <c r="RD26" s="10"/>
      <c r="RE26" s="10"/>
      <c r="RF26" s="10"/>
      <c r="RG26" s="10"/>
      <c r="RH26" s="10"/>
      <c r="RI26" s="10"/>
      <c r="RJ26" s="10"/>
      <c r="RK26" s="10"/>
      <c r="RL26" s="10"/>
      <c r="RM26" s="10"/>
      <c r="RN26" s="10"/>
      <c r="RO26" s="10"/>
      <c r="RP26" s="10"/>
      <c r="RQ26" s="10"/>
      <c r="RR26" s="10"/>
      <c r="RS26" s="10"/>
      <c r="RT26" s="10"/>
      <c r="RU26" s="10"/>
      <c r="RV26" s="10"/>
      <c r="RW26" s="10"/>
      <c r="RX26" s="10"/>
      <c r="RY26" s="10"/>
      <c r="RZ26" s="10"/>
      <c r="SA26" s="10"/>
      <c r="SB26" s="10"/>
      <c r="SC26" s="10"/>
      <c r="SD26" s="10"/>
      <c r="SE26" s="10"/>
      <c r="SF26" s="10"/>
      <c r="SG26" s="10"/>
      <c r="SH26" s="10"/>
      <c r="SI26" s="10"/>
      <c r="SJ26" s="10"/>
      <c r="SK26" s="10"/>
      <c r="SL26" s="10"/>
      <c r="SM26" s="10"/>
      <c r="SN26" s="10"/>
      <c r="SO26" s="10"/>
      <c r="SP26" s="10"/>
      <c r="SQ26" s="10"/>
      <c r="SR26" s="10"/>
      <c r="SS26" s="10"/>
      <c r="ST26" s="10"/>
      <c r="SU26" s="10"/>
      <c r="SV26" s="10"/>
      <c r="SW26" s="10"/>
      <c r="SX26" s="10"/>
      <c r="SY26" s="10"/>
      <c r="SZ26" s="10"/>
      <c r="TA26" s="10"/>
      <c r="TB26" s="10"/>
      <c r="TC26" s="10"/>
      <c r="TD26" s="10"/>
      <c r="TE26" s="10"/>
      <c r="TF26" s="10"/>
      <c r="TG26" s="10"/>
      <c r="TH26" s="10"/>
      <c r="TI26" s="10"/>
      <c r="TJ26" s="10"/>
      <c r="TK26" s="10"/>
      <c r="TL26" s="10"/>
      <c r="TM26" s="10"/>
      <c r="TN26" s="10"/>
      <c r="TO26" s="10"/>
      <c r="TP26" s="10"/>
      <c r="TQ26" s="10"/>
      <c r="TR26" s="10"/>
      <c r="TS26" s="10"/>
      <c r="TT26" s="10"/>
      <c r="TU26" s="10"/>
      <c r="TV26" s="10"/>
      <c r="TW26" s="10"/>
      <c r="TX26" s="10"/>
      <c r="TY26" s="10"/>
      <c r="TZ26" s="10"/>
      <c r="UA26" s="10"/>
      <c r="UB26" s="10"/>
      <c r="UC26" s="10"/>
      <c r="UD26" s="10"/>
      <c r="UE26" s="10"/>
      <c r="UF26" s="10"/>
      <c r="UG26" s="10"/>
      <c r="UH26" s="10"/>
      <c r="UI26" s="10"/>
      <c r="UJ26" s="10"/>
      <c r="UK26" s="10"/>
      <c r="UL26" s="10"/>
      <c r="UM26" s="10"/>
      <c r="UN26" s="10"/>
      <c r="UO26" s="10"/>
      <c r="UP26" s="10"/>
      <c r="UQ26" s="10"/>
      <c r="UR26" s="10"/>
      <c r="US26" s="10"/>
      <c r="UT26" s="10"/>
      <c r="UU26" s="10"/>
      <c r="UV26" s="10"/>
      <c r="UW26" s="10"/>
      <c r="UX26" s="10"/>
      <c r="UY26" s="10"/>
      <c r="UZ26" s="10"/>
      <c r="VA26" s="10"/>
      <c r="VB26" s="10"/>
      <c r="VC26" s="10"/>
      <c r="VD26" s="10"/>
      <c r="VE26" s="10"/>
      <c r="VF26" s="10"/>
      <c r="VG26" s="10"/>
      <c r="VH26" s="10"/>
      <c r="VI26" s="10"/>
      <c r="VJ26" s="10"/>
      <c r="VK26" s="10"/>
      <c r="VL26" s="10"/>
      <c r="VM26" s="10"/>
      <c r="VN26" s="10"/>
      <c r="VO26" s="10"/>
      <c r="VP26" s="10"/>
      <c r="VQ26" s="10"/>
      <c r="VR26" s="10"/>
      <c r="VS26" s="10"/>
      <c r="VT26" s="10"/>
      <c r="VU26" s="10"/>
      <c r="VV26" s="10"/>
      <c r="VW26" s="10"/>
      <c r="VX26" s="10"/>
      <c r="VY26" s="10"/>
      <c r="VZ26" s="10"/>
      <c r="WA26" s="10"/>
      <c r="WB26" s="10"/>
      <c r="WC26" s="10"/>
      <c r="WD26" s="10"/>
      <c r="WE26" s="10"/>
      <c r="WF26" s="10"/>
      <c r="WG26" s="10"/>
      <c r="WH26" s="10"/>
      <c r="WI26" s="10"/>
      <c r="WJ26" s="10"/>
      <c r="WK26" s="10"/>
      <c r="WL26" s="10"/>
      <c r="WM26" s="10"/>
      <c r="WN26" s="10"/>
      <c r="WO26" s="10"/>
      <c r="WP26" s="10"/>
      <c r="WQ26" s="10"/>
      <c r="WR26" s="10"/>
      <c r="WS26" s="10"/>
      <c r="WT26" s="10"/>
      <c r="WU26" s="10"/>
      <c r="WV26" s="10"/>
      <c r="WW26" s="10"/>
      <c r="WX26" s="10"/>
      <c r="WY26" s="10"/>
      <c r="WZ26" s="10"/>
      <c r="XA26" s="10"/>
      <c r="XB26" s="10"/>
      <c r="XC26" s="10"/>
      <c r="XD26" s="10"/>
      <c r="XE26" s="10"/>
      <c r="XF26" s="10"/>
      <c r="XG26" s="10"/>
      <c r="XH26" s="10"/>
      <c r="XI26" s="10"/>
      <c r="XJ26" s="10"/>
      <c r="XK26" s="10"/>
      <c r="XL26" s="10"/>
      <c r="XM26" s="10"/>
      <c r="XN26" s="10"/>
      <c r="XO26" s="10"/>
      <c r="XP26" s="10"/>
      <c r="XQ26" s="10"/>
      <c r="XR26" s="10"/>
      <c r="XS26" s="10"/>
      <c r="XT26" s="10"/>
      <c r="XU26" s="10"/>
      <c r="XV26" s="10"/>
      <c r="XW26" s="10"/>
      <c r="XX26" s="10"/>
      <c r="XY26" s="10"/>
      <c r="XZ26" s="10"/>
      <c r="YA26" s="10"/>
      <c r="YB26" s="10"/>
      <c r="YC26" s="10"/>
      <c r="YD26" s="10"/>
      <c r="YE26" s="10"/>
      <c r="YF26" s="10"/>
      <c r="YG26" s="10"/>
      <c r="YH26" s="10"/>
      <c r="YI26" s="10"/>
      <c r="YJ26" s="10"/>
      <c r="YK26" s="10"/>
      <c r="YL26" s="10"/>
      <c r="YM26" s="10"/>
      <c r="YN26" s="10"/>
      <c r="YO26" s="10"/>
      <c r="YP26" s="10"/>
      <c r="YQ26" s="10"/>
      <c r="YR26" s="10"/>
      <c r="YS26" s="10"/>
      <c r="YT26" s="10"/>
      <c r="YU26" s="10"/>
      <c r="YV26" s="10"/>
      <c r="YW26" s="10"/>
      <c r="YX26" s="10"/>
      <c r="YY26" s="10"/>
      <c r="YZ26" s="10"/>
      <c r="ZA26" s="10"/>
      <c r="ZB26" s="10"/>
      <c r="ZC26" s="10"/>
      <c r="ZD26" s="10"/>
      <c r="ZE26" s="10"/>
      <c r="ZF26" s="10"/>
      <c r="ZG26" s="10"/>
      <c r="ZH26" s="10"/>
      <c r="ZI26" s="10"/>
      <c r="ZJ26" s="10"/>
      <c r="ZK26" s="10"/>
      <c r="ZL26" s="10"/>
      <c r="ZM26" s="10"/>
      <c r="ZN26" s="10"/>
      <c r="ZO26" s="10"/>
      <c r="ZP26" s="10"/>
      <c r="ZQ26" s="10"/>
      <c r="ZR26" s="10"/>
      <c r="ZS26" s="10"/>
      <c r="ZT26" s="10"/>
      <c r="ZU26" s="10"/>
      <c r="ZV26" s="10"/>
      <c r="ZW26" s="10"/>
      <c r="ZX26" s="10"/>
      <c r="ZY26" s="10"/>
      <c r="ZZ26" s="10"/>
      <c r="AAA26" s="10"/>
      <c r="AAB26" s="10"/>
      <c r="AAC26" s="10"/>
      <c r="AAD26" s="10"/>
      <c r="AAE26" s="10"/>
      <c r="AAF26" s="10"/>
      <c r="AAG26" s="10"/>
      <c r="AAH26" s="10"/>
      <c r="AAI26" s="10"/>
      <c r="AAJ26" s="10"/>
    </row>
    <row r="27" spans="1:712" s="15" customFormat="1" ht="175.5" customHeight="1" x14ac:dyDescent="0.3">
      <c r="A27" s="29" t="s">
        <v>326</v>
      </c>
      <c r="B27" s="6" t="s">
        <v>211</v>
      </c>
      <c r="C27" s="3" t="s">
        <v>58</v>
      </c>
      <c r="D27" s="4" t="s">
        <v>54</v>
      </c>
      <c r="E27" s="4" t="s">
        <v>59</v>
      </c>
      <c r="F27" s="4" t="s">
        <v>262</v>
      </c>
      <c r="G27" s="17">
        <v>44197</v>
      </c>
      <c r="H27" s="17">
        <v>45657</v>
      </c>
      <c r="I27" s="43">
        <v>2158297.67</v>
      </c>
      <c r="J27" s="42">
        <v>0.65519458675966602</v>
      </c>
      <c r="K27" s="31" t="s">
        <v>162</v>
      </c>
      <c r="L27" s="31" t="s">
        <v>180</v>
      </c>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10"/>
      <c r="NH27" s="10"/>
      <c r="NI27" s="10"/>
      <c r="NJ27" s="10"/>
      <c r="NK27" s="10"/>
      <c r="NL27" s="10"/>
      <c r="NM27" s="10"/>
      <c r="NN27" s="10"/>
      <c r="NO27" s="10"/>
      <c r="NP27" s="10"/>
      <c r="NQ27" s="10"/>
      <c r="NR27" s="10"/>
      <c r="NS27" s="10"/>
      <c r="NT27" s="10"/>
      <c r="NU27" s="10"/>
      <c r="NV27" s="10"/>
      <c r="NW27" s="10"/>
      <c r="NX27" s="10"/>
      <c r="NY27" s="10"/>
      <c r="NZ27" s="10"/>
      <c r="OA27" s="10"/>
      <c r="OB27" s="10"/>
      <c r="OC27" s="10"/>
      <c r="OD27" s="10"/>
      <c r="OE27" s="10"/>
      <c r="OF27" s="10"/>
      <c r="OG27" s="10"/>
      <c r="OH27" s="10"/>
      <c r="OI27" s="10"/>
      <c r="OJ27" s="10"/>
      <c r="OK27" s="10"/>
      <c r="OL27" s="10"/>
      <c r="OM27" s="10"/>
      <c r="ON27" s="10"/>
      <c r="OO27" s="10"/>
      <c r="OP27" s="10"/>
      <c r="OQ27" s="10"/>
      <c r="OR27" s="10"/>
      <c r="OS27" s="10"/>
      <c r="OT27" s="10"/>
      <c r="OU27" s="10"/>
      <c r="OV27" s="10"/>
      <c r="OW27" s="10"/>
      <c r="OX27" s="10"/>
      <c r="OY27" s="10"/>
      <c r="OZ27" s="10"/>
      <c r="PA27" s="10"/>
      <c r="PB27" s="10"/>
      <c r="PC27" s="10"/>
      <c r="PD27" s="10"/>
      <c r="PE27" s="10"/>
      <c r="PF27" s="10"/>
      <c r="PG27" s="10"/>
      <c r="PH27" s="10"/>
      <c r="PI27" s="10"/>
      <c r="PJ27" s="10"/>
      <c r="PK27" s="10"/>
      <c r="PL27" s="10"/>
      <c r="PM27" s="10"/>
      <c r="PN27" s="10"/>
      <c r="PO27" s="10"/>
      <c r="PP27" s="10"/>
      <c r="PQ27" s="10"/>
      <c r="PR27" s="10"/>
      <c r="PS27" s="10"/>
      <c r="PT27" s="10"/>
      <c r="PU27" s="10"/>
      <c r="PV27" s="10"/>
      <c r="PW27" s="10"/>
      <c r="PX27" s="10"/>
      <c r="PY27" s="10"/>
      <c r="PZ27" s="10"/>
      <c r="QA27" s="10"/>
      <c r="QB27" s="10"/>
      <c r="QC27" s="10"/>
      <c r="QD27" s="10"/>
      <c r="QE27" s="10"/>
      <c r="QF27" s="10"/>
      <c r="QG27" s="10"/>
      <c r="QH27" s="10"/>
      <c r="QI27" s="10"/>
      <c r="QJ27" s="10"/>
      <c r="QK27" s="10"/>
      <c r="QL27" s="10"/>
      <c r="QM27" s="10"/>
      <c r="QN27" s="10"/>
      <c r="QO27" s="10"/>
      <c r="QP27" s="10"/>
      <c r="QQ27" s="10"/>
      <c r="QR27" s="10"/>
      <c r="QS27" s="10"/>
      <c r="QT27" s="10"/>
      <c r="QU27" s="10"/>
      <c r="QV27" s="10"/>
      <c r="QW27" s="10"/>
      <c r="QX27" s="10"/>
      <c r="QY27" s="10"/>
      <c r="QZ27" s="10"/>
      <c r="RA27" s="10"/>
      <c r="RB27" s="10"/>
      <c r="RC27" s="10"/>
      <c r="RD27" s="10"/>
      <c r="RE27" s="10"/>
      <c r="RF27" s="10"/>
      <c r="RG27" s="10"/>
      <c r="RH27" s="10"/>
      <c r="RI27" s="10"/>
      <c r="RJ27" s="10"/>
      <c r="RK27" s="10"/>
      <c r="RL27" s="10"/>
      <c r="RM27" s="10"/>
      <c r="RN27" s="10"/>
      <c r="RO27" s="10"/>
      <c r="RP27" s="10"/>
      <c r="RQ27" s="10"/>
      <c r="RR27" s="10"/>
      <c r="RS27" s="10"/>
      <c r="RT27" s="10"/>
      <c r="RU27" s="10"/>
      <c r="RV27" s="10"/>
      <c r="RW27" s="10"/>
      <c r="RX27" s="10"/>
      <c r="RY27" s="10"/>
      <c r="RZ27" s="10"/>
      <c r="SA27" s="10"/>
      <c r="SB27" s="10"/>
      <c r="SC27" s="10"/>
      <c r="SD27" s="10"/>
      <c r="SE27" s="10"/>
      <c r="SF27" s="10"/>
      <c r="SG27" s="10"/>
      <c r="SH27" s="10"/>
      <c r="SI27" s="10"/>
      <c r="SJ27" s="10"/>
      <c r="SK27" s="10"/>
      <c r="SL27" s="10"/>
      <c r="SM27" s="10"/>
      <c r="SN27" s="10"/>
      <c r="SO27" s="10"/>
      <c r="SP27" s="10"/>
      <c r="SQ27" s="10"/>
      <c r="SR27" s="10"/>
      <c r="SS27" s="10"/>
      <c r="ST27" s="10"/>
      <c r="SU27" s="10"/>
      <c r="SV27" s="10"/>
      <c r="SW27" s="10"/>
      <c r="SX27" s="10"/>
      <c r="SY27" s="10"/>
      <c r="SZ27" s="10"/>
      <c r="TA27" s="10"/>
      <c r="TB27" s="10"/>
      <c r="TC27" s="10"/>
      <c r="TD27" s="10"/>
      <c r="TE27" s="10"/>
      <c r="TF27" s="10"/>
      <c r="TG27" s="10"/>
      <c r="TH27" s="10"/>
      <c r="TI27" s="10"/>
      <c r="TJ27" s="10"/>
      <c r="TK27" s="10"/>
      <c r="TL27" s="10"/>
      <c r="TM27" s="10"/>
      <c r="TN27" s="10"/>
      <c r="TO27" s="10"/>
      <c r="TP27" s="10"/>
      <c r="TQ27" s="10"/>
      <c r="TR27" s="10"/>
      <c r="TS27" s="10"/>
      <c r="TT27" s="10"/>
      <c r="TU27" s="10"/>
      <c r="TV27" s="10"/>
      <c r="TW27" s="10"/>
      <c r="TX27" s="10"/>
      <c r="TY27" s="10"/>
      <c r="TZ27" s="10"/>
      <c r="UA27" s="10"/>
      <c r="UB27" s="10"/>
      <c r="UC27" s="10"/>
      <c r="UD27" s="10"/>
      <c r="UE27" s="10"/>
      <c r="UF27" s="10"/>
      <c r="UG27" s="10"/>
      <c r="UH27" s="10"/>
      <c r="UI27" s="10"/>
      <c r="UJ27" s="10"/>
      <c r="UK27" s="10"/>
      <c r="UL27" s="10"/>
      <c r="UM27" s="10"/>
      <c r="UN27" s="10"/>
      <c r="UO27" s="10"/>
      <c r="UP27" s="10"/>
      <c r="UQ27" s="10"/>
      <c r="UR27" s="10"/>
      <c r="US27" s="10"/>
      <c r="UT27" s="10"/>
      <c r="UU27" s="10"/>
      <c r="UV27" s="10"/>
      <c r="UW27" s="10"/>
      <c r="UX27" s="10"/>
      <c r="UY27" s="10"/>
      <c r="UZ27" s="10"/>
      <c r="VA27" s="10"/>
      <c r="VB27" s="10"/>
      <c r="VC27" s="10"/>
      <c r="VD27" s="10"/>
      <c r="VE27" s="10"/>
      <c r="VF27" s="10"/>
      <c r="VG27" s="10"/>
      <c r="VH27" s="10"/>
      <c r="VI27" s="10"/>
      <c r="VJ27" s="10"/>
      <c r="VK27" s="10"/>
      <c r="VL27" s="10"/>
      <c r="VM27" s="10"/>
      <c r="VN27" s="10"/>
      <c r="VO27" s="10"/>
      <c r="VP27" s="10"/>
      <c r="VQ27" s="10"/>
      <c r="VR27" s="10"/>
      <c r="VS27" s="10"/>
      <c r="VT27" s="10"/>
      <c r="VU27" s="10"/>
      <c r="VV27" s="10"/>
      <c r="VW27" s="10"/>
      <c r="VX27" s="10"/>
      <c r="VY27" s="10"/>
      <c r="VZ27" s="10"/>
      <c r="WA27" s="10"/>
      <c r="WB27" s="10"/>
      <c r="WC27" s="10"/>
      <c r="WD27" s="10"/>
      <c r="WE27" s="10"/>
      <c r="WF27" s="10"/>
      <c r="WG27" s="10"/>
      <c r="WH27" s="10"/>
      <c r="WI27" s="10"/>
      <c r="WJ27" s="10"/>
      <c r="WK27" s="10"/>
      <c r="WL27" s="10"/>
      <c r="WM27" s="10"/>
      <c r="WN27" s="10"/>
      <c r="WO27" s="10"/>
      <c r="WP27" s="10"/>
      <c r="WQ27" s="10"/>
      <c r="WR27" s="10"/>
      <c r="WS27" s="10"/>
      <c r="WT27" s="10"/>
      <c r="WU27" s="10"/>
      <c r="WV27" s="10"/>
      <c r="WW27" s="10"/>
      <c r="WX27" s="10"/>
      <c r="WY27" s="10"/>
      <c r="WZ27" s="10"/>
      <c r="XA27" s="10"/>
      <c r="XB27" s="10"/>
      <c r="XC27" s="10"/>
      <c r="XD27" s="10"/>
      <c r="XE27" s="10"/>
      <c r="XF27" s="10"/>
      <c r="XG27" s="10"/>
      <c r="XH27" s="10"/>
      <c r="XI27" s="10"/>
      <c r="XJ27" s="10"/>
      <c r="XK27" s="10"/>
      <c r="XL27" s="10"/>
      <c r="XM27" s="10"/>
      <c r="XN27" s="10"/>
      <c r="XO27" s="10"/>
      <c r="XP27" s="10"/>
      <c r="XQ27" s="10"/>
      <c r="XR27" s="10"/>
      <c r="XS27" s="10"/>
      <c r="XT27" s="10"/>
      <c r="XU27" s="10"/>
      <c r="XV27" s="10"/>
      <c r="XW27" s="10"/>
      <c r="XX27" s="10"/>
      <c r="XY27" s="10"/>
      <c r="XZ27" s="10"/>
      <c r="YA27" s="10"/>
      <c r="YB27" s="10"/>
      <c r="YC27" s="10"/>
      <c r="YD27" s="10"/>
      <c r="YE27" s="10"/>
      <c r="YF27" s="10"/>
      <c r="YG27" s="10"/>
      <c r="YH27" s="10"/>
      <c r="YI27" s="10"/>
      <c r="YJ27" s="10"/>
      <c r="YK27" s="10"/>
      <c r="YL27" s="10"/>
      <c r="YM27" s="10"/>
      <c r="YN27" s="10"/>
      <c r="YO27" s="10"/>
      <c r="YP27" s="10"/>
      <c r="YQ27" s="10"/>
      <c r="YR27" s="10"/>
      <c r="YS27" s="10"/>
      <c r="YT27" s="10"/>
      <c r="YU27" s="10"/>
      <c r="YV27" s="10"/>
      <c r="YW27" s="10"/>
      <c r="YX27" s="10"/>
      <c r="YY27" s="10"/>
      <c r="YZ27" s="10"/>
      <c r="ZA27" s="10"/>
      <c r="ZB27" s="10"/>
      <c r="ZC27" s="10"/>
      <c r="ZD27" s="10"/>
      <c r="ZE27" s="10"/>
      <c r="ZF27" s="10"/>
      <c r="ZG27" s="10"/>
      <c r="ZH27" s="10"/>
      <c r="ZI27" s="10"/>
      <c r="ZJ27" s="10"/>
      <c r="ZK27" s="10"/>
      <c r="ZL27" s="10"/>
      <c r="ZM27" s="10"/>
      <c r="ZN27" s="10"/>
      <c r="ZO27" s="10"/>
      <c r="ZP27" s="10"/>
      <c r="ZQ27" s="10"/>
      <c r="ZR27" s="10"/>
      <c r="ZS27" s="10"/>
      <c r="ZT27" s="10"/>
      <c r="ZU27" s="10"/>
      <c r="ZV27" s="10"/>
      <c r="ZW27" s="10"/>
      <c r="ZX27" s="10"/>
      <c r="ZY27" s="10"/>
      <c r="ZZ27" s="10"/>
      <c r="AAA27" s="10"/>
      <c r="AAB27" s="10"/>
      <c r="AAC27" s="10"/>
      <c r="AAD27" s="10"/>
      <c r="AAE27" s="10"/>
      <c r="AAF27" s="10"/>
      <c r="AAG27" s="10"/>
      <c r="AAH27" s="10"/>
      <c r="AAI27" s="10"/>
      <c r="AAJ27" s="10"/>
    </row>
    <row r="28" spans="1:712" s="15" customFormat="1" ht="182" x14ac:dyDescent="0.3">
      <c r="A28" s="29" t="s">
        <v>326</v>
      </c>
      <c r="B28" s="2" t="s">
        <v>188</v>
      </c>
      <c r="C28" s="3" t="s">
        <v>4</v>
      </c>
      <c r="D28" s="4" t="s">
        <v>6</v>
      </c>
      <c r="E28" s="4" t="s">
        <v>5</v>
      </c>
      <c r="F28" s="4" t="s">
        <v>195</v>
      </c>
      <c r="G28" s="17">
        <v>45170</v>
      </c>
      <c r="H28" s="17">
        <v>46630</v>
      </c>
      <c r="I28" s="43">
        <v>2071803.48</v>
      </c>
      <c r="J28" s="42">
        <v>0.75000000000000011</v>
      </c>
      <c r="K28" s="31" t="s">
        <v>146</v>
      </c>
      <c r="L28" s="31" t="s">
        <v>176</v>
      </c>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10"/>
      <c r="PH28" s="10"/>
      <c r="PI28" s="10"/>
      <c r="PJ28" s="10"/>
      <c r="PK28" s="10"/>
      <c r="PL28" s="10"/>
      <c r="PM28" s="10"/>
      <c r="PN28" s="10"/>
      <c r="PO28" s="10"/>
      <c r="PP28" s="10"/>
      <c r="PQ28" s="10"/>
      <c r="PR28" s="10"/>
      <c r="PS28" s="10"/>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10"/>
      <c r="RD28" s="10"/>
      <c r="RE28" s="10"/>
      <c r="RF28" s="10"/>
      <c r="RG28" s="10"/>
      <c r="RH28" s="10"/>
      <c r="RI28" s="10"/>
      <c r="RJ28" s="10"/>
      <c r="RK28" s="10"/>
      <c r="RL28" s="10"/>
      <c r="RM28" s="10"/>
      <c r="RN28" s="10"/>
      <c r="RO28" s="10"/>
      <c r="RP28" s="10"/>
      <c r="RQ28" s="10"/>
      <c r="RR28" s="10"/>
      <c r="RS28" s="10"/>
      <c r="RT28" s="10"/>
      <c r="RU28" s="10"/>
      <c r="RV28" s="10"/>
      <c r="RW28" s="10"/>
      <c r="RX28" s="10"/>
      <c r="RY28" s="10"/>
      <c r="RZ28" s="10"/>
      <c r="SA28" s="10"/>
      <c r="SB28" s="10"/>
      <c r="SC28" s="10"/>
      <c r="SD28" s="10"/>
      <c r="SE28" s="10"/>
      <c r="SF28" s="10"/>
      <c r="SG28" s="10"/>
      <c r="SH28" s="10"/>
      <c r="SI28" s="10"/>
      <c r="SJ28" s="10"/>
      <c r="SK28" s="10"/>
      <c r="SL28" s="10"/>
      <c r="SM28" s="10"/>
      <c r="SN28" s="10"/>
      <c r="SO28" s="10"/>
      <c r="SP28" s="10"/>
      <c r="SQ28" s="10"/>
      <c r="SR28" s="10"/>
      <c r="SS28" s="10"/>
      <c r="ST28" s="10"/>
      <c r="SU28" s="10"/>
      <c r="SV28" s="10"/>
      <c r="SW28" s="10"/>
      <c r="SX28" s="10"/>
      <c r="SY28" s="10"/>
      <c r="SZ28" s="10"/>
      <c r="TA28" s="10"/>
      <c r="TB28" s="10"/>
      <c r="TC28" s="10"/>
      <c r="TD28" s="10"/>
      <c r="TE28" s="10"/>
      <c r="TF28" s="10"/>
      <c r="TG28" s="10"/>
      <c r="TH28" s="10"/>
      <c r="TI28" s="10"/>
      <c r="TJ28" s="10"/>
      <c r="TK28" s="10"/>
      <c r="TL28" s="10"/>
      <c r="TM28" s="10"/>
      <c r="TN28" s="10"/>
      <c r="TO28" s="10"/>
      <c r="TP28" s="10"/>
      <c r="TQ28" s="10"/>
      <c r="TR28" s="10"/>
      <c r="TS28" s="10"/>
      <c r="TT28" s="10"/>
      <c r="TU28" s="10"/>
      <c r="TV28" s="10"/>
      <c r="TW28" s="10"/>
      <c r="TX28" s="10"/>
      <c r="TY28" s="10"/>
      <c r="TZ28" s="10"/>
      <c r="UA28" s="10"/>
      <c r="UB28" s="10"/>
      <c r="UC28" s="10"/>
      <c r="UD28" s="10"/>
      <c r="UE28" s="10"/>
      <c r="UF28" s="10"/>
      <c r="UG28" s="10"/>
      <c r="UH28" s="10"/>
      <c r="UI28" s="10"/>
      <c r="UJ28" s="10"/>
      <c r="UK28" s="10"/>
      <c r="UL28" s="10"/>
      <c r="UM28" s="10"/>
      <c r="UN28" s="10"/>
      <c r="UO28" s="10"/>
      <c r="UP28" s="10"/>
      <c r="UQ28" s="10"/>
      <c r="UR28" s="10"/>
      <c r="US28" s="10"/>
      <c r="UT28" s="10"/>
      <c r="UU28" s="10"/>
      <c r="UV28" s="10"/>
      <c r="UW28" s="10"/>
      <c r="UX28" s="10"/>
      <c r="UY28" s="10"/>
      <c r="UZ28" s="10"/>
      <c r="VA28" s="10"/>
      <c r="VB28" s="10"/>
      <c r="VC28" s="10"/>
      <c r="VD28" s="10"/>
      <c r="VE28" s="10"/>
      <c r="VF28" s="10"/>
      <c r="VG28" s="10"/>
      <c r="VH28" s="10"/>
      <c r="VI28" s="10"/>
      <c r="VJ28" s="10"/>
      <c r="VK28" s="10"/>
      <c r="VL28" s="10"/>
      <c r="VM28" s="10"/>
      <c r="VN28" s="10"/>
      <c r="VO28" s="10"/>
      <c r="VP28" s="10"/>
      <c r="VQ28" s="10"/>
      <c r="VR28" s="10"/>
      <c r="VS28" s="10"/>
      <c r="VT28" s="10"/>
      <c r="VU28" s="10"/>
      <c r="VV28" s="10"/>
      <c r="VW28" s="10"/>
      <c r="VX28" s="10"/>
      <c r="VY28" s="10"/>
      <c r="VZ28" s="10"/>
      <c r="WA28" s="10"/>
      <c r="WB28" s="10"/>
      <c r="WC28" s="10"/>
      <c r="WD28" s="10"/>
      <c r="WE28" s="10"/>
      <c r="WF28" s="10"/>
      <c r="WG28" s="10"/>
      <c r="WH28" s="10"/>
      <c r="WI28" s="10"/>
      <c r="WJ28" s="10"/>
      <c r="WK28" s="10"/>
      <c r="WL28" s="10"/>
      <c r="WM28" s="10"/>
      <c r="WN28" s="10"/>
      <c r="WO28" s="10"/>
      <c r="WP28" s="10"/>
      <c r="WQ28" s="10"/>
      <c r="WR28" s="10"/>
      <c r="WS28" s="10"/>
      <c r="WT28" s="10"/>
      <c r="WU28" s="10"/>
      <c r="WV28" s="10"/>
      <c r="WW28" s="10"/>
      <c r="WX28" s="10"/>
      <c r="WY28" s="10"/>
      <c r="WZ28" s="10"/>
      <c r="XA28" s="10"/>
      <c r="XB28" s="10"/>
      <c r="XC28" s="10"/>
      <c r="XD28" s="10"/>
      <c r="XE28" s="10"/>
      <c r="XF28" s="10"/>
      <c r="XG28" s="10"/>
      <c r="XH28" s="10"/>
      <c r="XI28" s="10"/>
      <c r="XJ28" s="10"/>
      <c r="XK28" s="10"/>
      <c r="XL28" s="10"/>
      <c r="XM28" s="10"/>
      <c r="XN28" s="10"/>
      <c r="XO28" s="10"/>
      <c r="XP28" s="10"/>
      <c r="XQ28" s="10"/>
      <c r="XR28" s="10"/>
      <c r="XS28" s="10"/>
      <c r="XT28" s="10"/>
      <c r="XU28" s="10"/>
      <c r="XV28" s="10"/>
      <c r="XW28" s="10"/>
      <c r="XX28" s="10"/>
      <c r="XY28" s="10"/>
      <c r="XZ28" s="10"/>
      <c r="YA28" s="10"/>
      <c r="YB28" s="10"/>
      <c r="YC28" s="10"/>
      <c r="YD28" s="10"/>
      <c r="YE28" s="10"/>
      <c r="YF28" s="10"/>
      <c r="YG28" s="10"/>
      <c r="YH28" s="10"/>
      <c r="YI28" s="10"/>
      <c r="YJ28" s="10"/>
      <c r="YK28" s="10"/>
      <c r="YL28" s="10"/>
      <c r="YM28" s="10"/>
      <c r="YN28" s="10"/>
      <c r="YO28" s="10"/>
      <c r="YP28" s="10"/>
      <c r="YQ28" s="10"/>
      <c r="YR28" s="10"/>
      <c r="YS28" s="10"/>
      <c r="YT28" s="10"/>
      <c r="YU28" s="10"/>
      <c r="YV28" s="10"/>
      <c r="YW28" s="10"/>
      <c r="YX28" s="10"/>
      <c r="YY28" s="10"/>
      <c r="YZ28" s="10"/>
      <c r="ZA28" s="10"/>
      <c r="ZB28" s="10"/>
      <c r="ZC28" s="10"/>
      <c r="ZD28" s="10"/>
      <c r="ZE28" s="10"/>
      <c r="ZF28" s="10"/>
      <c r="ZG28" s="10"/>
      <c r="ZH28" s="10"/>
      <c r="ZI28" s="10"/>
      <c r="ZJ28" s="10"/>
      <c r="ZK28" s="10"/>
      <c r="ZL28" s="10"/>
      <c r="ZM28" s="10"/>
      <c r="ZN28" s="10"/>
      <c r="ZO28" s="10"/>
      <c r="ZP28" s="10"/>
      <c r="ZQ28" s="10"/>
      <c r="ZR28" s="10"/>
      <c r="ZS28" s="10"/>
      <c r="ZT28" s="10"/>
      <c r="ZU28" s="10"/>
      <c r="ZV28" s="10"/>
      <c r="ZW28" s="10"/>
      <c r="ZX28" s="10"/>
      <c r="ZY28" s="10"/>
      <c r="ZZ28" s="10"/>
      <c r="AAA28" s="10"/>
      <c r="AAB28" s="10"/>
      <c r="AAC28" s="10"/>
      <c r="AAD28" s="10"/>
      <c r="AAE28" s="10"/>
      <c r="AAF28" s="10"/>
      <c r="AAG28" s="10"/>
      <c r="AAH28" s="10"/>
      <c r="AAI28" s="10"/>
      <c r="AAJ28" s="10"/>
    </row>
    <row r="29" spans="1:712" s="15" customFormat="1" ht="117" x14ac:dyDescent="0.3">
      <c r="A29" s="29" t="s">
        <v>326</v>
      </c>
      <c r="B29" s="12" t="s">
        <v>188</v>
      </c>
      <c r="C29" s="3" t="s">
        <v>116</v>
      </c>
      <c r="D29" s="4" t="s">
        <v>191</v>
      </c>
      <c r="E29" s="4" t="s">
        <v>117</v>
      </c>
      <c r="F29" s="4" t="s">
        <v>331</v>
      </c>
      <c r="G29" s="17">
        <v>44197</v>
      </c>
      <c r="H29" s="17">
        <v>45107</v>
      </c>
      <c r="I29" s="43">
        <v>694940.7</v>
      </c>
      <c r="J29" s="42">
        <v>0.27259992111557146</v>
      </c>
      <c r="K29" s="31" t="s">
        <v>142</v>
      </c>
      <c r="L29" s="31" t="s">
        <v>177</v>
      </c>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10"/>
      <c r="NL29" s="10"/>
      <c r="NM29" s="10"/>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10"/>
      <c r="PH29" s="10"/>
      <c r="PI29" s="10"/>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10"/>
      <c r="RD29" s="10"/>
      <c r="RE29" s="10"/>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c r="SK29" s="10"/>
      <c r="SL29" s="10"/>
      <c r="SM29" s="10"/>
      <c r="SN29" s="10"/>
      <c r="SO29" s="10"/>
      <c r="SP29" s="10"/>
      <c r="SQ29" s="10"/>
      <c r="SR29" s="10"/>
      <c r="SS29" s="10"/>
      <c r="ST29" s="10"/>
      <c r="SU29" s="10"/>
      <c r="SV29" s="10"/>
      <c r="SW29" s="10"/>
      <c r="SX29" s="10"/>
      <c r="SY29" s="10"/>
      <c r="SZ29" s="10"/>
      <c r="TA29" s="10"/>
      <c r="TB29" s="10"/>
      <c r="TC29" s="10"/>
      <c r="TD29" s="10"/>
      <c r="TE29" s="10"/>
      <c r="TF29" s="10"/>
      <c r="TG29" s="10"/>
      <c r="TH29" s="10"/>
      <c r="TI29" s="10"/>
      <c r="TJ29" s="10"/>
      <c r="TK29" s="10"/>
      <c r="TL29" s="10"/>
      <c r="TM29" s="10"/>
      <c r="TN29" s="10"/>
      <c r="TO29" s="10"/>
      <c r="TP29" s="10"/>
      <c r="TQ29" s="10"/>
      <c r="TR29" s="10"/>
      <c r="TS29" s="10"/>
      <c r="TT29" s="10"/>
      <c r="TU29" s="10"/>
      <c r="TV29" s="10"/>
      <c r="TW29" s="10"/>
      <c r="TX29" s="10"/>
      <c r="TY29" s="10"/>
      <c r="TZ29" s="10"/>
      <c r="UA29" s="10"/>
      <c r="UB29" s="10"/>
      <c r="UC29" s="10"/>
      <c r="UD29" s="10"/>
      <c r="UE29" s="10"/>
      <c r="UF29" s="10"/>
      <c r="UG29" s="10"/>
      <c r="UH29" s="10"/>
      <c r="UI29" s="10"/>
      <c r="UJ29" s="10"/>
      <c r="UK29" s="10"/>
      <c r="UL29" s="10"/>
      <c r="UM29" s="10"/>
      <c r="UN29" s="10"/>
      <c r="UO29" s="10"/>
      <c r="UP29" s="10"/>
      <c r="UQ29" s="10"/>
      <c r="UR29" s="10"/>
      <c r="US29" s="10"/>
      <c r="UT29" s="10"/>
      <c r="UU29" s="10"/>
      <c r="UV29" s="10"/>
      <c r="UW29" s="10"/>
      <c r="UX29" s="10"/>
      <c r="UY29" s="10"/>
      <c r="UZ29" s="10"/>
      <c r="VA29" s="10"/>
      <c r="VB29" s="10"/>
      <c r="VC29" s="10"/>
      <c r="VD29" s="10"/>
      <c r="VE29" s="10"/>
      <c r="VF29" s="10"/>
      <c r="VG29" s="10"/>
      <c r="VH29" s="10"/>
      <c r="VI29" s="10"/>
      <c r="VJ29" s="10"/>
      <c r="VK29" s="10"/>
      <c r="VL29" s="10"/>
      <c r="VM29" s="10"/>
      <c r="VN29" s="10"/>
      <c r="VO29" s="10"/>
      <c r="VP29" s="10"/>
      <c r="VQ29" s="10"/>
      <c r="VR29" s="10"/>
      <c r="VS29" s="10"/>
      <c r="VT29" s="10"/>
      <c r="VU29" s="10"/>
      <c r="VV29" s="10"/>
      <c r="VW29" s="10"/>
      <c r="VX29" s="10"/>
      <c r="VY29" s="10"/>
      <c r="VZ29" s="10"/>
      <c r="WA29" s="10"/>
      <c r="WB29" s="10"/>
      <c r="WC29" s="10"/>
      <c r="WD29" s="10"/>
      <c r="WE29" s="10"/>
      <c r="WF29" s="10"/>
      <c r="WG29" s="10"/>
      <c r="WH29" s="10"/>
      <c r="WI29" s="10"/>
      <c r="WJ29" s="10"/>
      <c r="WK29" s="10"/>
      <c r="WL29" s="10"/>
      <c r="WM29" s="10"/>
      <c r="WN29" s="10"/>
      <c r="WO29" s="10"/>
      <c r="WP29" s="10"/>
      <c r="WQ29" s="10"/>
      <c r="WR29" s="10"/>
      <c r="WS29" s="10"/>
      <c r="WT29" s="10"/>
      <c r="WU29" s="10"/>
      <c r="WV29" s="10"/>
      <c r="WW29" s="10"/>
      <c r="WX29" s="10"/>
      <c r="WY29" s="10"/>
      <c r="WZ29" s="10"/>
      <c r="XA29" s="10"/>
      <c r="XB29" s="10"/>
      <c r="XC29" s="10"/>
      <c r="XD29" s="10"/>
      <c r="XE29" s="10"/>
      <c r="XF29" s="10"/>
      <c r="XG29" s="10"/>
      <c r="XH29" s="10"/>
      <c r="XI29" s="10"/>
      <c r="XJ29" s="10"/>
      <c r="XK29" s="10"/>
      <c r="XL29" s="10"/>
      <c r="XM29" s="10"/>
      <c r="XN29" s="10"/>
      <c r="XO29" s="10"/>
      <c r="XP29" s="10"/>
      <c r="XQ29" s="10"/>
      <c r="XR29" s="10"/>
      <c r="XS29" s="10"/>
      <c r="XT29" s="10"/>
      <c r="XU29" s="10"/>
      <c r="XV29" s="10"/>
      <c r="XW29" s="10"/>
      <c r="XX29" s="10"/>
      <c r="XY29" s="10"/>
      <c r="XZ29" s="10"/>
      <c r="YA29" s="10"/>
      <c r="YB29" s="10"/>
      <c r="YC29" s="10"/>
      <c r="YD29" s="10"/>
      <c r="YE29" s="10"/>
      <c r="YF29" s="10"/>
      <c r="YG29" s="10"/>
      <c r="YH29" s="10"/>
      <c r="YI29" s="10"/>
      <c r="YJ29" s="10"/>
      <c r="YK29" s="10"/>
      <c r="YL29" s="10"/>
      <c r="YM29" s="10"/>
      <c r="YN29" s="10"/>
      <c r="YO29" s="10"/>
      <c r="YP29" s="10"/>
      <c r="YQ29" s="10"/>
      <c r="YR29" s="10"/>
      <c r="YS29" s="10"/>
      <c r="YT29" s="10"/>
      <c r="YU29" s="10"/>
      <c r="YV29" s="10"/>
      <c r="YW29" s="10"/>
      <c r="YX29" s="10"/>
      <c r="YY29" s="10"/>
      <c r="YZ29" s="10"/>
      <c r="ZA29" s="10"/>
      <c r="ZB29" s="10"/>
      <c r="ZC29" s="10"/>
      <c r="ZD29" s="10"/>
      <c r="ZE29" s="10"/>
      <c r="ZF29" s="10"/>
      <c r="ZG29" s="10"/>
      <c r="ZH29" s="10"/>
      <c r="ZI29" s="10"/>
      <c r="ZJ29" s="10"/>
      <c r="ZK29" s="10"/>
      <c r="ZL29" s="10"/>
      <c r="ZM29" s="10"/>
      <c r="ZN29" s="10"/>
      <c r="ZO29" s="10"/>
      <c r="ZP29" s="10"/>
      <c r="ZQ29" s="10"/>
      <c r="ZR29" s="10"/>
      <c r="ZS29" s="10"/>
      <c r="ZT29" s="10"/>
      <c r="ZU29" s="10"/>
      <c r="ZV29" s="10"/>
      <c r="ZW29" s="10"/>
      <c r="ZX29" s="10"/>
      <c r="ZY29" s="10"/>
      <c r="ZZ29" s="10"/>
      <c r="AAA29" s="10"/>
      <c r="AAB29" s="10"/>
      <c r="AAC29" s="10"/>
      <c r="AAD29" s="10"/>
      <c r="AAE29" s="10"/>
      <c r="AAF29" s="10"/>
      <c r="AAG29" s="10"/>
      <c r="AAH29" s="10"/>
      <c r="AAI29" s="10"/>
      <c r="AAJ29" s="10"/>
    </row>
    <row r="30" spans="1:712" s="15" customFormat="1" ht="180.75" customHeight="1" x14ac:dyDescent="0.3">
      <c r="A30" s="29" t="s">
        <v>326</v>
      </c>
      <c r="B30" s="2" t="s">
        <v>188</v>
      </c>
      <c r="C30" s="3" t="s">
        <v>66</v>
      </c>
      <c r="D30" s="4" t="s">
        <v>68</v>
      </c>
      <c r="E30" s="4" t="s">
        <v>67</v>
      </c>
      <c r="F30" s="4" t="s">
        <v>153</v>
      </c>
      <c r="G30" s="17">
        <v>44197</v>
      </c>
      <c r="H30" s="17">
        <v>45657</v>
      </c>
      <c r="I30" s="43">
        <v>4975244.05</v>
      </c>
      <c r="J30" s="42">
        <v>0.75000000050248794</v>
      </c>
      <c r="K30" s="31" t="s">
        <v>162</v>
      </c>
      <c r="L30" s="31" t="s">
        <v>177</v>
      </c>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10"/>
      <c r="NH30" s="10"/>
      <c r="NI30" s="10"/>
      <c r="NJ30" s="10"/>
      <c r="NK30" s="10"/>
      <c r="NL30" s="10"/>
      <c r="NM30" s="10"/>
      <c r="NN30" s="10"/>
      <c r="NO30" s="10"/>
      <c r="NP30" s="10"/>
      <c r="NQ30" s="10"/>
      <c r="NR30" s="10"/>
      <c r="NS30" s="10"/>
      <c r="NT30" s="10"/>
      <c r="NU30" s="10"/>
      <c r="NV30" s="10"/>
      <c r="NW30" s="10"/>
      <c r="NX30" s="10"/>
      <c r="NY30" s="10"/>
      <c r="NZ30" s="10"/>
      <c r="OA30" s="10"/>
      <c r="OB30" s="10"/>
      <c r="OC30" s="10"/>
      <c r="OD30" s="10"/>
      <c r="OE30" s="10"/>
      <c r="OF30" s="10"/>
      <c r="OG30" s="10"/>
      <c r="OH30" s="10"/>
      <c r="OI30" s="10"/>
      <c r="OJ30" s="10"/>
      <c r="OK30" s="10"/>
      <c r="OL30" s="10"/>
      <c r="OM30" s="10"/>
      <c r="ON30" s="10"/>
      <c r="OO30" s="10"/>
      <c r="OP30" s="10"/>
      <c r="OQ30" s="10"/>
      <c r="OR30" s="10"/>
      <c r="OS30" s="10"/>
      <c r="OT30" s="10"/>
      <c r="OU30" s="10"/>
      <c r="OV30" s="10"/>
      <c r="OW30" s="10"/>
      <c r="OX30" s="10"/>
      <c r="OY30" s="10"/>
      <c r="OZ30" s="10"/>
      <c r="PA30" s="10"/>
      <c r="PB30" s="10"/>
      <c r="PC30" s="10"/>
      <c r="PD30" s="10"/>
      <c r="PE30" s="10"/>
      <c r="PF30" s="10"/>
      <c r="PG30" s="10"/>
      <c r="PH30" s="10"/>
      <c r="PI30" s="10"/>
      <c r="PJ30" s="10"/>
      <c r="PK30" s="10"/>
      <c r="PL30" s="10"/>
      <c r="PM30" s="10"/>
      <c r="PN30" s="10"/>
      <c r="PO30" s="10"/>
      <c r="PP30" s="10"/>
      <c r="PQ30" s="10"/>
      <c r="PR30" s="10"/>
      <c r="PS30" s="10"/>
      <c r="PT30" s="10"/>
      <c r="PU30" s="10"/>
      <c r="PV30" s="10"/>
      <c r="PW30" s="10"/>
      <c r="PX30" s="10"/>
      <c r="PY30" s="10"/>
      <c r="PZ30" s="10"/>
      <c r="QA30" s="10"/>
      <c r="QB30" s="10"/>
      <c r="QC30" s="10"/>
      <c r="QD30" s="10"/>
      <c r="QE30" s="10"/>
      <c r="QF30" s="10"/>
      <c r="QG30" s="10"/>
      <c r="QH30" s="10"/>
      <c r="QI30" s="10"/>
      <c r="QJ30" s="10"/>
      <c r="QK30" s="10"/>
      <c r="QL30" s="10"/>
      <c r="QM30" s="10"/>
      <c r="QN30" s="10"/>
      <c r="QO30" s="10"/>
      <c r="QP30" s="10"/>
      <c r="QQ30" s="10"/>
      <c r="QR30" s="10"/>
      <c r="QS30" s="10"/>
      <c r="QT30" s="10"/>
      <c r="QU30" s="10"/>
      <c r="QV30" s="10"/>
      <c r="QW30" s="10"/>
      <c r="QX30" s="10"/>
      <c r="QY30" s="10"/>
      <c r="QZ30" s="10"/>
      <c r="RA30" s="10"/>
      <c r="RB30" s="10"/>
      <c r="RC30" s="10"/>
      <c r="RD30" s="10"/>
      <c r="RE30" s="10"/>
      <c r="RF30" s="10"/>
      <c r="RG30" s="10"/>
      <c r="RH30" s="10"/>
      <c r="RI30" s="10"/>
      <c r="RJ30" s="10"/>
      <c r="RK30" s="10"/>
      <c r="RL30" s="10"/>
      <c r="RM30" s="10"/>
      <c r="RN30" s="10"/>
      <c r="RO30" s="10"/>
      <c r="RP30" s="10"/>
      <c r="RQ30" s="10"/>
      <c r="RR30" s="10"/>
      <c r="RS30" s="10"/>
      <c r="RT30" s="10"/>
      <c r="RU30" s="10"/>
      <c r="RV30" s="10"/>
      <c r="RW30" s="10"/>
      <c r="RX30" s="10"/>
      <c r="RY30" s="10"/>
      <c r="RZ30" s="10"/>
      <c r="SA30" s="10"/>
      <c r="SB30" s="10"/>
      <c r="SC30" s="10"/>
      <c r="SD30" s="10"/>
      <c r="SE30" s="10"/>
      <c r="SF30" s="10"/>
      <c r="SG30" s="10"/>
      <c r="SH30" s="10"/>
      <c r="SI30" s="10"/>
      <c r="SJ30" s="10"/>
      <c r="SK30" s="10"/>
      <c r="SL30" s="10"/>
      <c r="SM30" s="10"/>
      <c r="SN30" s="10"/>
      <c r="SO30" s="10"/>
      <c r="SP30" s="10"/>
      <c r="SQ30" s="10"/>
      <c r="SR30" s="10"/>
      <c r="SS30" s="10"/>
      <c r="ST30" s="10"/>
      <c r="SU30" s="10"/>
      <c r="SV30" s="10"/>
      <c r="SW30" s="10"/>
      <c r="SX30" s="10"/>
      <c r="SY30" s="10"/>
      <c r="SZ30" s="10"/>
      <c r="TA30" s="10"/>
      <c r="TB30" s="10"/>
      <c r="TC30" s="10"/>
      <c r="TD30" s="10"/>
      <c r="TE30" s="10"/>
      <c r="TF30" s="10"/>
      <c r="TG30" s="10"/>
      <c r="TH30" s="10"/>
      <c r="TI30" s="10"/>
      <c r="TJ30" s="10"/>
      <c r="TK30" s="10"/>
      <c r="TL30" s="10"/>
      <c r="TM30" s="10"/>
      <c r="TN30" s="10"/>
      <c r="TO30" s="10"/>
      <c r="TP30" s="10"/>
      <c r="TQ30" s="10"/>
      <c r="TR30" s="10"/>
      <c r="TS30" s="10"/>
      <c r="TT30" s="10"/>
      <c r="TU30" s="10"/>
      <c r="TV30" s="10"/>
      <c r="TW30" s="10"/>
      <c r="TX30" s="10"/>
      <c r="TY30" s="10"/>
      <c r="TZ30" s="10"/>
      <c r="UA30" s="10"/>
      <c r="UB30" s="10"/>
      <c r="UC30" s="10"/>
      <c r="UD30" s="10"/>
      <c r="UE30" s="10"/>
      <c r="UF30" s="10"/>
      <c r="UG30" s="10"/>
      <c r="UH30" s="10"/>
      <c r="UI30" s="10"/>
      <c r="UJ30" s="10"/>
      <c r="UK30" s="10"/>
      <c r="UL30" s="10"/>
      <c r="UM30" s="10"/>
      <c r="UN30" s="10"/>
      <c r="UO30" s="10"/>
      <c r="UP30" s="10"/>
      <c r="UQ30" s="10"/>
      <c r="UR30" s="10"/>
      <c r="US30" s="10"/>
      <c r="UT30" s="10"/>
      <c r="UU30" s="10"/>
      <c r="UV30" s="10"/>
      <c r="UW30" s="10"/>
      <c r="UX30" s="10"/>
      <c r="UY30" s="10"/>
      <c r="UZ30" s="10"/>
      <c r="VA30" s="10"/>
      <c r="VB30" s="10"/>
      <c r="VC30" s="10"/>
      <c r="VD30" s="10"/>
      <c r="VE30" s="10"/>
      <c r="VF30" s="10"/>
      <c r="VG30" s="10"/>
      <c r="VH30" s="10"/>
      <c r="VI30" s="10"/>
      <c r="VJ30" s="10"/>
      <c r="VK30" s="10"/>
      <c r="VL30" s="10"/>
      <c r="VM30" s="10"/>
      <c r="VN30" s="10"/>
      <c r="VO30" s="10"/>
      <c r="VP30" s="10"/>
      <c r="VQ30" s="10"/>
      <c r="VR30" s="10"/>
      <c r="VS30" s="10"/>
      <c r="VT30" s="10"/>
      <c r="VU30" s="10"/>
      <c r="VV30" s="10"/>
      <c r="VW30" s="10"/>
      <c r="VX30" s="10"/>
      <c r="VY30" s="10"/>
      <c r="VZ30" s="10"/>
      <c r="WA30" s="10"/>
      <c r="WB30" s="10"/>
      <c r="WC30" s="10"/>
      <c r="WD30" s="10"/>
      <c r="WE30" s="10"/>
      <c r="WF30" s="10"/>
      <c r="WG30" s="10"/>
      <c r="WH30" s="10"/>
      <c r="WI30" s="10"/>
      <c r="WJ30" s="10"/>
      <c r="WK30" s="10"/>
      <c r="WL30" s="10"/>
      <c r="WM30" s="10"/>
      <c r="WN30" s="10"/>
      <c r="WO30" s="10"/>
      <c r="WP30" s="10"/>
      <c r="WQ30" s="10"/>
      <c r="WR30" s="10"/>
      <c r="WS30" s="10"/>
      <c r="WT30" s="10"/>
      <c r="WU30" s="10"/>
      <c r="WV30" s="10"/>
      <c r="WW30" s="10"/>
      <c r="WX30" s="10"/>
      <c r="WY30" s="10"/>
      <c r="WZ30" s="10"/>
      <c r="XA30" s="10"/>
      <c r="XB30" s="10"/>
      <c r="XC30" s="10"/>
      <c r="XD30" s="10"/>
      <c r="XE30" s="10"/>
      <c r="XF30" s="10"/>
      <c r="XG30" s="10"/>
      <c r="XH30" s="10"/>
      <c r="XI30" s="10"/>
      <c r="XJ30" s="10"/>
      <c r="XK30" s="10"/>
      <c r="XL30" s="10"/>
      <c r="XM30" s="10"/>
      <c r="XN30" s="10"/>
      <c r="XO30" s="10"/>
      <c r="XP30" s="10"/>
      <c r="XQ30" s="10"/>
      <c r="XR30" s="10"/>
      <c r="XS30" s="10"/>
      <c r="XT30" s="10"/>
      <c r="XU30" s="10"/>
      <c r="XV30" s="10"/>
      <c r="XW30" s="10"/>
      <c r="XX30" s="10"/>
      <c r="XY30" s="10"/>
      <c r="XZ30" s="10"/>
      <c r="YA30" s="10"/>
      <c r="YB30" s="10"/>
      <c r="YC30" s="10"/>
      <c r="YD30" s="10"/>
      <c r="YE30" s="10"/>
      <c r="YF30" s="10"/>
      <c r="YG30" s="10"/>
      <c r="YH30" s="10"/>
      <c r="YI30" s="10"/>
      <c r="YJ30" s="10"/>
      <c r="YK30" s="10"/>
      <c r="YL30" s="10"/>
      <c r="YM30" s="10"/>
      <c r="YN30" s="10"/>
      <c r="YO30" s="10"/>
      <c r="YP30" s="10"/>
      <c r="YQ30" s="10"/>
      <c r="YR30" s="10"/>
      <c r="YS30" s="10"/>
      <c r="YT30" s="10"/>
      <c r="YU30" s="10"/>
      <c r="YV30" s="10"/>
      <c r="YW30" s="10"/>
      <c r="YX30" s="10"/>
      <c r="YY30" s="10"/>
      <c r="YZ30" s="10"/>
      <c r="ZA30" s="10"/>
      <c r="ZB30" s="10"/>
      <c r="ZC30" s="10"/>
      <c r="ZD30" s="10"/>
      <c r="ZE30" s="10"/>
      <c r="ZF30" s="10"/>
      <c r="ZG30" s="10"/>
      <c r="ZH30" s="10"/>
      <c r="ZI30" s="10"/>
      <c r="ZJ30" s="10"/>
      <c r="ZK30" s="10"/>
      <c r="ZL30" s="10"/>
      <c r="ZM30" s="10"/>
      <c r="ZN30" s="10"/>
      <c r="ZO30" s="10"/>
      <c r="ZP30" s="10"/>
      <c r="ZQ30" s="10"/>
      <c r="ZR30" s="10"/>
      <c r="ZS30" s="10"/>
      <c r="ZT30" s="10"/>
      <c r="ZU30" s="10"/>
      <c r="ZV30" s="10"/>
      <c r="ZW30" s="10"/>
      <c r="ZX30" s="10"/>
      <c r="ZY30" s="10"/>
      <c r="ZZ30" s="10"/>
      <c r="AAA30" s="10"/>
      <c r="AAB30" s="10"/>
      <c r="AAC30" s="10"/>
      <c r="AAD30" s="10"/>
      <c r="AAE30" s="10"/>
      <c r="AAF30" s="10"/>
      <c r="AAG30" s="10"/>
      <c r="AAH30" s="10"/>
      <c r="AAI30" s="10"/>
      <c r="AAJ30" s="10"/>
    </row>
    <row r="31" spans="1:712" s="15" customFormat="1" ht="65" x14ac:dyDescent="0.3">
      <c r="A31" s="29" t="s">
        <v>326</v>
      </c>
      <c r="B31" s="12" t="s">
        <v>188</v>
      </c>
      <c r="C31" s="3" t="s">
        <v>49</v>
      </c>
      <c r="D31" s="4" t="s">
        <v>51</v>
      </c>
      <c r="E31" s="4" t="s">
        <v>50</v>
      </c>
      <c r="F31" s="4" t="s">
        <v>147</v>
      </c>
      <c r="G31" s="17">
        <v>44562</v>
      </c>
      <c r="H31" s="17">
        <v>45657</v>
      </c>
      <c r="I31" s="43">
        <v>589977.19999999995</v>
      </c>
      <c r="J31" s="42">
        <v>0.68469999999999998</v>
      </c>
      <c r="K31" s="31" t="s">
        <v>142</v>
      </c>
      <c r="L31" s="31" t="s">
        <v>177</v>
      </c>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10"/>
      <c r="NH31" s="10"/>
      <c r="NI31" s="10"/>
      <c r="NJ31" s="10"/>
      <c r="NK31" s="10"/>
      <c r="NL31" s="10"/>
      <c r="NM31" s="10"/>
      <c r="NN31" s="10"/>
      <c r="NO31" s="10"/>
      <c r="NP31" s="10"/>
      <c r="NQ31" s="10"/>
      <c r="NR31" s="10"/>
      <c r="NS31" s="10"/>
      <c r="NT31" s="10"/>
      <c r="NU31" s="10"/>
      <c r="NV31" s="10"/>
      <c r="NW31" s="10"/>
      <c r="NX31" s="10"/>
      <c r="NY31" s="10"/>
      <c r="NZ31" s="10"/>
      <c r="OA31" s="10"/>
      <c r="OB31" s="10"/>
      <c r="OC31" s="10"/>
      <c r="OD31" s="10"/>
      <c r="OE31" s="10"/>
      <c r="OF31" s="10"/>
      <c r="OG31" s="10"/>
      <c r="OH31" s="10"/>
      <c r="OI31" s="10"/>
      <c r="OJ31" s="10"/>
      <c r="OK31" s="10"/>
      <c r="OL31" s="10"/>
      <c r="OM31" s="10"/>
      <c r="ON31" s="10"/>
      <c r="OO31" s="10"/>
      <c r="OP31" s="10"/>
      <c r="OQ31" s="10"/>
      <c r="OR31" s="10"/>
      <c r="OS31" s="10"/>
      <c r="OT31" s="10"/>
      <c r="OU31" s="10"/>
      <c r="OV31" s="10"/>
      <c r="OW31" s="10"/>
      <c r="OX31" s="10"/>
      <c r="OY31" s="10"/>
      <c r="OZ31" s="10"/>
      <c r="PA31" s="10"/>
      <c r="PB31" s="10"/>
      <c r="PC31" s="10"/>
      <c r="PD31" s="10"/>
      <c r="PE31" s="10"/>
      <c r="PF31" s="10"/>
      <c r="PG31" s="10"/>
      <c r="PH31" s="10"/>
      <c r="PI31" s="10"/>
      <c r="PJ31" s="10"/>
      <c r="PK31" s="10"/>
      <c r="PL31" s="10"/>
      <c r="PM31" s="10"/>
      <c r="PN31" s="10"/>
      <c r="PO31" s="10"/>
      <c r="PP31" s="10"/>
      <c r="PQ31" s="10"/>
      <c r="PR31" s="10"/>
      <c r="PS31" s="10"/>
      <c r="PT31" s="10"/>
      <c r="PU31" s="10"/>
      <c r="PV31" s="10"/>
      <c r="PW31" s="10"/>
      <c r="PX31" s="10"/>
      <c r="PY31" s="10"/>
      <c r="PZ31" s="10"/>
      <c r="QA31" s="10"/>
      <c r="QB31" s="10"/>
      <c r="QC31" s="10"/>
      <c r="QD31" s="10"/>
      <c r="QE31" s="10"/>
      <c r="QF31" s="10"/>
      <c r="QG31" s="10"/>
      <c r="QH31" s="10"/>
      <c r="QI31" s="10"/>
      <c r="QJ31" s="10"/>
      <c r="QK31" s="10"/>
      <c r="QL31" s="10"/>
      <c r="QM31" s="10"/>
      <c r="QN31" s="10"/>
      <c r="QO31" s="10"/>
      <c r="QP31" s="10"/>
      <c r="QQ31" s="10"/>
      <c r="QR31" s="10"/>
      <c r="QS31" s="10"/>
      <c r="QT31" s="10"/>
      <c r="QU31" s="10"/>
      <c r="QV31" s="10"/>
      <c r="QW31" s="10"/>
      <c r="QX31" s="10"/>
      <c r="QY31" s="10"/>
      <c r="QZ31" s="10"/>
      <c r="RA31" s="10"/>
      <c r="RB31" s="10"/>
      <c r="RC31" s="10"/>
      <c r="RD31" s="10"/>
      <c r="RE31" s="10"/>
      <c r="RF31" s="10"/>
      <c r="RG31" s="10"/>
      <c r="RH31" s="10"/>
      <c r="RI31" s="10"/>
      <c r="RJ31" s="10"/>
      <c r="RK31" s="10"/>
      <c r="RL31" s="10"/>
      <c r="RM31" s="10"/>
      <c r="RN31" s="10"/>
      <c r="RO31" s="10"/>
      <c r="RP31" s="10"/>
      <c r="RQ31" s="10"/>
      <c r="RR31" s="10"/>
      <c r="RS31" s="10"/>
      <c r="RT31" s="10"/>
      <c r="RU31" s="10"/>
      <c r="RV31" s="10"/>
      <c r="RW31" s="10"/>
      <c r="RX31" s="10"/>
      <c r="RY31" s="10"/>
      <c r="RZ31" s="10"/>
      <c r="SA31" s="10"/>
      <c r="SB31" s="10"/>
      <c r="SC31" s="10"/>
      <c r="SD31" s="10"/>
      <c r="SE31" s="10"/>
      <c r="SF31" s="10"/>
      <c r="SG31" s="10"/>
      <c r="SH31" s="10"/>
      <c r="SI31" s="10"/>
      <c r="SJ31" s="10"/>
      <c r="SK31" s="10"/>
      <c r="SL31" s="10"/>
      <c r="SM31" s="10"/>
      <c r="SN31" s="10"/>
      <c r="SO31" s="10"/>
      <c r="SP31" s="10"/>
      <c r="SQ31" s="10"/>
      <c r="SR31" s="10"/>
      <c r="SS31" s="10"/>
      <c r="ST31" s="10"/>
      <c r="SU31" s="10"/>
      <c r="SV31" s="10"/>
      <c r="SW31" s="10"/>
      <c r="SX31" s="10"/>
      <c r="SY31" s="10"/>
      <c r="SZ31" s="10"/>
      <c r="TA31" s="10"/>
      <c r="TB31" s="10"/>
      <c r="TC31" s="10"/>
      <c r="TD31" s="10"/>
      <c r="TE31" s="10"/>
      <c r="TF31" s="10"/>
      <c r="TG31" s="10"/>
      <c r="TH31" s="10"/>
      <c r="TI31" s="10"/>
      <c r="TJ31" s="10"/>
      <c r="TK31" s="10"/>
      <c r="TL31" s="10"/>
      <c r="TM31" s="10"/>
      <c r="TN31" s="10"/>
      <c r="TO31" s="10"/>
      <c r="TP31" s="10"/>
      <c r="TQ31" s="10"/>
      <c r="TR31" s="10"/>
      <c r="TS31" s="10"/>
      <c r="TT31" s="10"/>
      <c r="TU31" s="10"/>
      <c r="TV31" s="10"/>
      <c r="TW31" s="10"/>
      <c r="TX31" s="10"/>
      <c r="TY31" s="10"/>
      <c r="TZ31" s="10"/>
      <c r="UA31" s="10"/>
      <c r="UB31" s="10"/>
      <c r="UC31" s="10"/>
      <c r="UD31" s="10"/>
      <c r="UE31" s="10"/>
      <c r="UF31" s="10"/>
      <c r="UG31" s="10"/>
      <c r="UH31" s="10"/>
      <c r="UI31" s="10"/>
      <c r="UJ31" s="10"/>
      <c r="UK31" s="10"/>
      <c r="UL31" s="10"/>
      <c r="UM31" s="10"/>
      <c r="UN31" s="10"/>
      <c r="UO31" s="10"/>
      <c r="UP31" s="10"/>
      <c r="UQ31" s="10"/>
      <c r="UR31" s="10"/>
      <c r="US31" s="10"/>
      <c r="UT31" s="10"/>
      <c r="UU31" s="10"/>
      <c r="UV31" s="10"/>
      <c r="UW31" s="10"/>
      <c r="UX31" s="10"/>
      <c r="UY31" s="10"/>
      <c r="UZ31" s="10"/>
      <c r="VA31" s="10"/>
      <c r="VB31" s="10"/>
      <c r="VC31" s="10"/>
      <c r="VD31" s="10"/>
      <c r="VE31" s="10"/>
      <c r="VF31" s="10"/>
      <c r="VG31" s="10"/>
      <c r="VH31" s="10"/>
      <c r="VI31" s="10"/>
      <c r="VJ31" s="10"/>
      <c r="VK31" s="10"/>
      <c r="VL31" s="10"/>
      <c r="VM31" s="10"/>
      <c r="VN31" s="10"/>
      <c r="VO31" s="10"/>
      <c r="VP31" s="10"/>
      <c r="VQ31" s="10"/>
      <c r="VR31" s="10"/>
      <c r="VS31" s="10"/>
      <c r="VT31" s="10"/>
      <c r="VU31" s="10"/>
      <c r="VV31" s="10"/>
      <c r="VW31" s="10"/>
      <c r="VX31" s="10"/>
      <c r="VY31" s="10"/>
      <c r="VZ31" s="10"/>
      <c r="WA31" s="10"/>
      <c r="WB31" s="10"/>
      <c r="WC31" s="10"/>
      <c r="WD31" s="10"/>
      <c r="WE31" s="10"/>
      <c r="WF31" s="10"/>
      <c r="WG31" s="10"/>
      <c r="WH31" s="10"/>
      <c r="WI31" s="10"/>
      <c r="WJ31" s="10"/>
      <c r="WK31" s="10"/>
      <c r="WL31" s="10"/>
      <c r="WM31" s="10"/>
      <c r="WN31" s="10"/>
      <c r="WO31" s="10"/>
      <c r="WP31" s="10"/>
      <c r="WQ31" s="10"/>
      <c r="WR31" s="10"/>
      <c r="WS31" s="10"/>
      <c r="WT31" s="10"/>
      <c r="WU31" s="10"/>
      <c r="WV31" s="10"/>
      <c r="WW31" s="10"/>
      <c r="WX31" s="10"/>
      <c r="WY31" s="10"/>
      <c r="WZ31" s="10"/>
      <c r="XA31" s="10"/>
      <c r="XB31" s="10"/>
      <c r="XC31" s="10"/>
      <c r="XD31" s="10"/>
      <c r="XE31" s="10"/>
      <c r="XF31" s="10"/>
      <c r="XG31" s="10"/>
      <c r="XH31" s="10"/>
      <c r="XI31" s="10"/>
      <c r="XJ31" s="10"/>
      <c r="XK31" s="10"/>
      <c r="XL31" s="10"/>
      <c r="XM31" s="10"/>
      <c r="XN31" s="10"/>
      <c r="XO31" s="10"/>
      <c r="XP31" s="10"/>
      <c r="XQ31" s="10"/>
      <c r="XR31" s="10"/>
      <c r="XS31" s="10"/>
      <c r="XT31" s="10"/>
      <c r="XU31" s="10"/>
      <c r="XV31" s="10"/>
      <c r="XW31" s="10"/>
      <c r="XX31" s="10"/>
      <c r="XY31" s="10"/>
      <c r="XZ31" s="10"/>
      <c r="YA31" s="10"/>
      <c r="YB31" s="10"/>
      <c r="YC31" s="10"/>
      <c r="YD31" s="10"/>
      <c r="YE31" s="10"/>
      <c r="YF31" s="10"/>
      <c r="YG31" s="10"/>
      <c r="YH31" s="10"/>
      <c r="YI31" s="10"/>
      <c r="YJ31" s="10"/>
      <c r="YK31" s="10"/>
      <c r="YL31" s="10"/>
      <c r="YM31" s="10"/>
      <c r="YN31" s="10"/>
      <c r="YO31" s="10"/>
      <c r="YP31" s="10"/>
      <c r="YQ31" s="10"/>
      <c r="YR31" s="10"/>
      <c r="YS31" s="10"/>
      <c r="YT31" s="10"/>
      <c r="YU31" s="10"/>
      <c r="YV31" s="10"/>
      <c r="YW31" s="10"/>
      <c r="YX31" s="10"/>
      <c r="YY31" s="10"/>
      <c r="YZ31" s="10"/>
      <c r="ZA31" s="10"/>
      <c r="ZB31" s="10"/>
      <c r="ZC31" s="10"/>
      <c r="ZD31" s="10"/>
      <c r="ZE31" s="10"/>
      <c r="ZF31" s="10"/>
      <c r="ZG31" s="10"/>
      <c r="ZH31" s="10"/>
      <c r="ZI31" s="10"/>
      <c r="ZJ31" s="10"/>
      <c r="ZK31" s="10"/>
      <c r="ZL31" s="10"/>
      <c r="ZM31" s="10"/>
      <c r="ZN31" s="10"/>
      <c r="ZO31" s="10"/>
      <c r="ZP31" s="10"/>
      <c r="ZQ31" s="10"/>
      <c r="ZR31" s="10"/>
      <c r="ZS31" s="10"/>
      <c r="ZT31" s="10"/>
      <c r="ZU31" s="10"/>
      <c r="ZV31" s="10"/>
      <c r="ZW31" s="10"/>
      <c r="ZX31" s="10"/>
      <c r="ZY31" s="10"/>
      <c r="ZZ31" s="10"/>
      <c r="AAA31" s="10"/>
      <c r="AAB31" s="10"/>
      <c r="AAC31" s="10"/>
      <c r="AAD31" s="10"/>
      <c r="AAE31" s="10"/>
      <c r="AAF31" s="10"/>
      <c r="AAG31" s="10"/>
      <c r="AAH31" s="10"/>
      <c r="AAI31" s="10"/>
      <c r="AAJ31" s="10"/>
    </row>
    <row r="32" spans="1:712" s="16" customFormat="1" ht="260" x14ac:dyDescent="0.3">
      <c r="A32" s="29" t="s">
        <v>326</v>
      </c>
      <c r="B32" s="2" t="s">
        <v>188</v>
      </c>
      <c r="C32" s="3" t="s">
        <v>80</v>
      </c>
      <c r="D32" s="4" t="s">
        <v>82</v>
      </c>
      <c r="E32" s="4" t="s">
        <v>81</v>
      </c>
      <c r="F32" s="4" t="s">
        <v>245</v>
      </c>
      <c r="G32" s="17">
        <v>44562</v>
      </c>
      <c r="H32" s="17">
        <v>45657</v>
      </c>
      <c r="I32" s="43">
        <v>2267810.71</v>
      </c>
      <c r="J32" s="42">
        <v>0.74997913295858809</v>
      </c>
      <c r="K32" s="31" t="s">
        <v>142</v>
      </c>
      <c r="L32" s="31" t="s">
        <v>178</v>
      </c>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c r="JP32" s="10"/>
      <c r="JQ32" s="10"/>
      <c r="JR32" s="10"/>
      <c r="JS32" s="10"/>
      <c r="JT32" s="10"/>
      <c r="JU32" s="10"/>
      <c r="JV32" s="10"/>
      <c r="JW32" s="10"/>
      <c r="JX32" s="10"/>
      <c r="JY32" s="10"/>
      <c r="JZ32" s="10"/>
      <c r="KA32" s="10"/>
      <c r="KB32" s="10"/>
      <c r="KC32" s="10"/>
      <c r="KD32" s="10"/>
      <c r="KE32" s="10"/>
      <c r="KF32" s="10"/>
      <c r="KG32" s="10"/>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10"/>
      <c r="LR32" s="10"/>
      <c r="LS32" s="10"/>
      <c r="LT32" s="10"/>
      <c r="LU32" s="10"/>
      <c r="LV32" s="10"/>
      <c r="LW32" s="10"/>
      <c r="LX32" s="10"/>
      <c r="LY32" s="10"/>
      <c r="LZ32" s="10"/>
      <c r="MA32" s="10"/>
      <c r="MB32" s="10"/>
      <c r="MC32" s="10"/>
      <c r="MD32" s="10"/>
      <c r="ME32" s="10"/>
      <c r="MF32" s="10"/>
      <c r="MG32" s="10"/>
      <c r="MH32" s="10"/>
      <c r="MI32" s="10"/>
      <c r="MJ32" s="10"/>
      <c r="MK32" s="10"/>
      <c r="ML32" s="10"/>
      <c r="MM32" s="10"/>
      <c r="MN32" s="10"/>
      <c r="MO32" s="10"/>
      <c r="MP32" s="10"/>
      <c r="MQ32" s="10"/>
      <c r="MR32" s="10"/>
      <c r="MS32" s="10"/>
      <c r="MT32" s="10"/>
      <c r="MU32" s="10"/>
      <c r="MV32" s="10"/>
      <c r="MW32" s="10"/>
      <c r="MX32" s="10"/>
      <c r="MY32" s="10"/>
      <c r="MZ32" s="10"/>
      <c r="NA32" s="10"/>
      <c r="NB32" s="10"/>
      <c r="NC32" s="10"/>
      <c r="ND32" s="10"/>
      <c r="NE32" s="10"/>
      <c r="NF32" s="10"/>
      <c r="NG32" s="10"/>
      <c r="NH32" s="10"/>
      <c r="NI32" s="10"/>
      <c r="NJ32" s="10"/>
      <c r="NK32" s="10"/>
      <c r="NL32" s="10"/>
      <c r="NM32" s="10"/>
      <c r="NN32" s="10"/>
      <c r="NO32" s="10"/>
      <c r="NP32" s="10"/>
      <c r="NQ32" s="10"/>
      <c r="NR32" s="10"/>
      <c r="NS32" s="10"/>
      <c r="NT32" s="10"/>
      <c r="NU32" s="10"/>
      <c r="NV32" s="10"/>
      <c r="NW32" s="10"/>
      <c r="NX32" s="10"/>
      <c r="NY32" s="10"/>
      <c r="NZ32" s="10"/>
      <c r="OA32" s="10"/>
      <c r="OB32" s="10"/>
      <c r="OC32" s="10"/>
      <c r="OD32" s="10"/>
      <c r="OE32" s="10"/>
      <c r="OF32" s="10"/>
      <c r="OG32" s="10"/>
      <c r="OH32" s="10"/>
      <c r="OI32" s="10"/>
      <c r="OJ32" s="10"/>
      <c r="OK32" s="10"/>
      <c r="OL32" s="10"/>
      <c r="OM32" s="10"/>
      <c r="ON32" s="10"/>
      <c r="OO32" s="10"/>
      <c r="OP32" s="10"/>
      <c r="OQ32" s="10"/>
      <c r="OR32" s="10"/>
      <c r="OS32" s="10"/>
      <c r="OT32" s="10"/>
      <c r="OU32" s="10"/>
      <c r="OV32" s="10"/>
      <c r="OW32" s="10"/>
      <c r="OX32" s="10"/>
      <c r="OY32" s="10"/>
      <c r="OZ32" s="10"/>
      <c r="PA32" s="10"/>
      <c r="PB32" s="10"/>
      <c r="PC32" s="10"/>
      <c r="PD32" s="10"/>
      <c r="PE32" s="10"/>
      <c r="PF32" s="10"/>
      <c r="PG32" s="10"/>
      <c r="PH32" s="10"/>
      <c r="PI32" s="10"/>
      <c r="PJ32" s="10"/>
      <c r="PK32" s="10"/>
      <c r="PL32" s="10"/>
      <c r="PM32" s="10"/>
      <c r="PN32" s="10"/>
      <c r="PO32" s="10"/>
      <c r="PP32" s="10"/>
      <c r="PQ32" s="10"/>
      <c r="PR32" s="10"/>
      <c r="PS32" s="10"/>
      <c r="PT32" s="10"/>
      <c r="PU32" s="10"/>
      <c r="PV32" s="10"/>
      <c r="PW32" s="10"/>
      <c r="PX32" s="10"/>
      <c r="PY32" s="10"/>
      <c r="PZ32" s="10"/>
      <c r="QA32" s="10"/>
      <c r="QB32" s="10"/>
      <c r="QC32" s="10"/>
      <c r="QD32" s="10"/>
      <c r="QE32" s="10"/>
      <c r="QF32" s="10"/>
      <c r="QG32" s="10"/>
      <c r="QH32" s="10"/>
      <c r="QI32" s="10"/>
      <c r="QJ32" s="10"/>
      <c r="QK32" s="10"/>
      <c r="QL32" s="10"/>
      <c r="QM32" s="10"/>
      <c r="QN32" s="10"/>
      <c r="QO32" s="10"/>
      <c r="QP32" s="10"/>
      <c r="QQ32" s="10"/>
      <c r="QR32" s="10"/>
      <c r="QS32" s="10"/>
      <c r="QT32" s="10"/>
      <c r="QU32" s="10"/>
      <c r="QV32" s="10"/>
      <c r="QW32" s="10"/>
      <c r="QX32" s="10"/>
      <c r="QY32" s="10"/>
      <c r="QZ32" s="10"/>
      <c r="RA32" s="10"/>
      <c r="RB32" s="10"/>
      <c r="RC32" s="10"/>
      <c r="RD32" s="10"/>
      <c r="RE32" s="10"/>
      <c r="RF32" s="10"/>
      <c r="RG32" s="10"/>
      <c r="RH32" s="10"/>
      <c r="RI32" s="10"/>
      <c r="RJ32" s="10"/>
      <c r="RK32" s="10"/>
      <c r="RL32" s="10"/>
      <c r="RM32" s="10"/>
      <c r="RN32" s="10"/>
      <c r="RO32" s="10"/>
      <c r="RP32" s="10"/>
      <c r="RQ32" s="10"/>
      <c r="RR32" s="10"/>
      <c r="RS32" s="10"/>
      <c r="RT32" s="10"/>
      <c r="RU32" s="10"/>
      <c r="RV32" s="10"/>
      <c r="RW32" s="10"/>
      <c r="RX32" s="10"/>
      <c r="RY32" s="10"/>
      <c r="RZ32" s="10"/>
      <c r="SA32" s="10"/>
      <c r="SB32" s="10"/>
      <c r="SC32" s="10"/>
      <c r="SD32" s="10"/>
      <c r="SE32" s="10"/>
      <c r="SF32" s="10"/>
      <c r="SG32" s="10"/>
      <c r="SH32" s="10"/>
      <c r="SI32" s="10"/>
      <c r="SJ32" s="10"/>
      <c r="SK32" s="10"/>
      <c r="SL32" s="10"/>
      <c r="SM32" s="10"/>
      <c r="SN32" s="10"/>
      <c r="SO32" s="10"/>
      <c r="SP32" s="10"/>
      <c r="SQ32" s="10"/>
      <c r="SR32" s="10"/>
      <c r="SS32" s="10"/>
      <c r="ST32" s="10"/>
      <c r="SU32" s="10"/>
      <c r="SV32" s="10"/>
      <c r="SW32" s="10"/>
      <c r="SX32" s="10"/>
      <c r="SY32" s="10"/>
      <c r="SZ32" s="10"/>
      <c r="TA32" s="10"/>
      <c r="TB32" s="10"/>
      <c r="TC32" s="10"/>
      <c r="TD32" s="10"/>
      <c r="TE32" s="10"/>
      <c r="TF32" s="10"/>
      <c r="TG32" s="10"/>
      <c r="TH32" s="10"/>
      <c r="TI32" s="10"/>
      <c r="TJ32" s="10"/>
      <c r="TK32" s="10"/>
      <c r="TL32" s="10"/>
      <c r="TM32" s="10"/>
      <c r="TN32" s="10"/>
      <c r="TO32" s="10"/>
      <c r="TP32" s="10"/>
      <c r="TQ32" s="10"/>
      <c r="TR32" s="10"/>
      <c r="TS32" s="10"/>
      <c r="TT32" s="10"/>
      <c r="TU32" s="10"/>
      <c r="TV32" s="10"/>
      <c r="TW32" s="10"/>
      <c r="TX32" s="10"/>
      <c r="TY32" s="10"/>
      <c r="TZ32" s="10"/>
      <c r="UA32" s="10"/>
      <c r="UB32" s="10"/>
      <c r="UC32" s="10"/>
      <c r="UD32" s="10"/>
      <c r="UE32" s="10"/>
      <c r="UF32" s="10"/>
      <c r="UG32" s="10"/>
      <c r="UH32" s="10"/>
      <c r="UI32" s="10"/>
      <c r="UJ32" s="10"/>
      <c r="UK32" s="10"/>
      <c r="UL32" s="10"/>
      <c r="UM32" s="10"/>
      <c r="UN32" s="10"/>
      <c r="UO32" s="10"/>
      <c r="UP32" s="10"/>
      <c r="UQ32" s="10"/>
      <c r="UR32" s="10"/>
      <c r="US32" s="10"/>
      <c r="UT32" s="10"/>
      <c r="UU32" s="10"/>
      <c r="UV32" s="10"/>
      <c r="UW32" s="10"/>
      <c r="UX32" s="10"/>
      <c r="UY32" s="10"/>
      <c r="UZ32" s="10"/>
      <c r="VA32" s="10"/>
      <c r="VB32" s="10"/>
      <c r="VC32" s="10"/>
      <c r="VD32" s="10"/>
      <c r="VE32" s="10"/>
      <c r="VF32" s="10"/>
      <c r="VG32" s="10"/>
      <c r="VH32" s="10"/>
      <c r="VI32" s="10"/>
      <c r="VJ32" s="10"/>
      <c r="VK32" s="10"/>
      <c r="VL32" s="10"/>
      <c r="VM32" s="10"/>
      <c r="VN32" s="10"/>
      <c r="VO32" s="10"/>
      <c r="VP32" s="10"/>
      <c r="VQ32" s="10"/>
      <c r="VR32" s="10"/>
      <c r="VS32" s="10"/>
      <c r="VT32" s="10"/>
      <c r="VU32" s="10"/>
      <c r="VV32" s="10"/>
      <c r="VW32" s="10"/>
      <c r="VX32" s="10"/>
      <c r="VY32" s="10"/>
      <c r="VZ32" s="10"/>
      <c r="WA32" s="10"/>
      <c r="WB32" s="10"/>
      <c r="WC32" s="10"/>
      <c r="WD32" s="10"/>
      <c r="WE32" s="10"/>
      <c r="WF32" s="10"/>
      <c r="WG32" s="10"/>
      <c r="WH32" s="10"/>
      <c r="WI32" s="10"/>
      <c r="WJ32" s="10"/>
      <c r="WK32" s="10"/>
      <c r="WL32" s="10"/>
      <c r="WM32" s="10"/>
      <c r="WN32" s="10"/>
      <c r="WO32" s="10"/>
      <c r="WP32" s="10"/>
      <c r="WQ32" s="10"/>
      <c r="WR32" s="10"/>
      <c r="WS32" s="10"/>
      <c r="WT32" s="10"/>
      <c r="WU32" s="10"/>
      <c r="WV32" s="10"/>
      <c r="WW32" s="10"/>
      <c r="WX32" s="10"/>
      <c r="WY32" s="10"/>
      <c r="WZ32" s="10"/>
      <c r="XA32" s="10"/>
      <c r="XB32" s="10"/>
      <c r="XC32" s="10"/>
      <c r="XD32" s="10"/>
      <c r="XE32" s="10"/>
      <c r="XF32" s="10"/>
      <c r="XG32" s="10"/>
      <c r="XH32" s="10"/>
      <c r="XI32" s="10"/>
      <c r="XJ32" s="10"/>
      <c r="XK32" s="10"/>
      <c r="XL32" s="10"/>
      <c r="XM32" s="10"/>
      <c r="XN32" s="10"/>
      <c r="XO32" s="10"/>
      <c r="XP32" s="10"/>
      <c r="XQ32" s="10"/>
      <c r="XR32" s="10"/>
      <c r="XS32" s="10"/>
      <c r="XT32" s="10"/>
      <c r="XU32" s="10"/>
      <c r="XV32" s="10"/>
      <c r="XW32" s="10"/>
      <c r="XX32" s="10"/>
      <c r="XY32" s="10"/>
      <c r="XZ32" s="10"/>
      <c r="YA32" s="10"/>
      <c r="YB32" s="10"/>
      <c r="YC32" s="10"/>
      <c r="YD32" s="10"/>
      <c r="YE32" s="10"/>
      <c r="YF32" s="10"/>
      <c r="YG32" s="10"/>
      <c r="YH32" s="10"/>
      <c r="YI32" s="10"/>
      <c r="YJ32" s="10"/>
      <c r="YK32" s="10"/>
      <c r="YL32" s="10"/>
      <c r="YM32" s="10"/>
      <c r="YN32" s="10"/>
      <c r="YO32" s="10"/>
      <c r="YP32" s="10"/>
      <c r="YQ32" s="10"/>
      <c r="YR32" s="10"/>
      <c r="YS32" s="10"/>
      <c r="YT32" s="10"/>
      <c r="YU32" s="10"/>
      <c r="YV32" s="10"/>
      <c r="YW32" s="10"/>
      <c r="YX32" s="10"/>
      <c r="YY32" s="10"/>
      <c r="YZ32" s="10"/>
      <c r="ZA32" s="10"/>
      <c r="ZB32" s="10"/>
      <c r="ZC32" s="10"/>
      <c r="ZD32" s="10"/>
      <c r="ZE32" s="10"/>
      <c r="ZF32" s="10"/>
      <c r="ZG32" s="10"/>
      <c r="ZH32" s="10"/>
      <c r="ZI32" s="10"/>
      <c r="ZJ32" s="10"/>
      <c r="ZK32" s="10"/>
      <c r="ZL32" s="10"/>
      <c r="ZM32" s="10"/>
      <c r="ZN32" s="10"/>
      <c r="ZO32" s="10"/>
      <c r="ZP32" s="10"/>
      <c r="ZQ32" s="10"/>
      <c r="ZR32" s="10"/>
      <c r="ZS32" s="10"/>
      <c r="ZT32" s="10"/>
      <c r="ZU32" s="10"/>
      <c r="ZV32" s="10"/>
      <c r="ZW32" s="10"/>
      <c r="ZX32" s="10"/>
      <c r="ZY32" s="10"/>
      <c r="ZZ32" s="10"/>
      <c r="AAA32" s="10"/>
      <c r="AAB32" s="10"/>
      <c r="AAC32" s="10"/>
      <c r="AAD32" s="10"/>
      <c r="AAE32" s="10"/>
      <c r="AAF32" s="10"/>
      <c r="AAG32" s="10"/>
      <c r="AAH32" s="10"/>
      <c r="AAI32" s="10"/>
      <c r="AAJ32" s="10"/>
    </row>
    <row r="33" spans="1:712" s="10" customFormat="1" ht="78" x14ac:dyDescent="0.3">
      <c r="A33" s="29" t="s">
        <v>326</v>
      </c>
      <c r="B33" s="12" t="s">
        <v>188</v>
      </c>
      <c r="C33" s="3" t="s">
        <v>10</v>
      </c>
      <c r="D33" s="4" t="s">
        <v>12</v>
      </c>
      <c r="E33" s="4" t="s">
        <v>11</v>
      </c>
      <c r="F33" s="4" t="s">
        <v>135</v>
      </c>
      <c r="G33" s="54">
        <v>45413</v>
      </c>
      <c r="H33" s="54">
        <v>46873</v>
      </c>
      <c r="I33" s="43">
        <v>748507.8</v>
      </c>
      <c r="J33" s="42">
        <v>0.74999999999999989</v>
      </c>
      <c r="K33" s="31" t="s">
        <v>148</v>
      </c>
      <c r="L33" s="31" t="s">
        <v>179</v>
      </c>
    </row>
    <row r="34" spans="1:712" s="10" customFormat="1" ht="338" x14ac:dyDescent="0.3">
      <c r="A34" s="29" t="s">
        <v>326</v>
      </c>
      <c r="B34" s="6" t="s">
        <v>188</v>
      </c>
      <c r="C34" s="7" t="s">
        <v>212</v>
      </c>
      <c r="D34" s="8" t="s">
        <v>213</v>
      </c>
      <c r="E34" s="8" t="s">
        <v>214</v>
      </c>
      <c r="F34" s="9" t="s">
        <v>215</v>
      </c>
      <c r="G34" s="17">
        <v>45170</v>
      </c>
      <c r="H34" s="17">
        <v>46265</v>
      </c>
      <c r="I34" s="48">
        <v>1105695.06</v>
      </c>
      <c r="J34" s="42">
        <v>0.5635</v>
      </c>
      <c r="K34" s="31" t="s">
        <v>142</v>
      </c>
      <c r="L34" s="31" t="s">
        <v>177</v>
      </c>
    </row>
    <row r="35" spans="1:712" s="10" customFormat="1" ht="175.5" customHeight="1" x14ac:dyDescent="0.3">
      <c r="A35" s="29" t="s">
        <v>326</v>
      </c>
      <c r="B35" s="6" t="s">
        <v>188</v>
      </c>
      <c r="C35" s="3" t="s">
        <v>217</v>
      </c>
      <c r="D35" s="8" t="s">
        <v>266</v>
      </c>
      <c r="E35" s="8" t="s">
        <v>216</v>
      </c>
      <c r="F35" s="9" t="s">
        <v>246</v>
      </c>
      <c r="G35" s="17">
        <v>44806</v>
      </c>
      <c r="H35" s="17">
        <v>45291</v>
      </c>
      <c r="I35" s="43">
        <v>85539612</v>
      </c>
      <c r="J35" s="49">
        <v>0.16170000000000001</v>
      </c>
      <c r="K35" s="42" t="s">
        <v>162</v>
      </c>
      <c r="L35" s="31" t="s">
        <v>177</v>
      </c>
    </row>
    <row r="36" spans="1:712" s="10" customFormat="1" ht="93" customHeight="1" x14ac:dyDescent="0.3">
      <c r="A36" s="29" t="s">
        <v>326</v>
      </c>
      <c r="B36" s="2" t="s">
        <v>188</v>
      </c>
      <c r="C36" s="3" t="s">
        <v>218</v>
      </c>
      <c r="D36" s="4" t="s">
        <v>219</v>
      </c>
      <c r="E36" s="4" t="s">
        <v>220</v>
      </c>
      <c r="F36" s="9" t="s">
        <v>221</v>
      </c>
      <c r="G36" s="17">
        <v>44562</v>
      </c>
      <c r="H36" s="17">
        <v>45657</v>
      </c>
      <c r="I36" s="43">
        <v>4457984.8600000003</v>
      </c>
      <c r="J36" s="42">
        <v>0.73829999999999996</v>
      </c>
      <c r="K36" s="42" t="s">
        <v>162</v>
      </c>
      <c r="L36" s="31" t="s">
        <v>177</v>
      </c>
    </row>
    <row r="37" spans="1:712" s="15" customFormat="1" ht="182" x14ac:dyDescent="0.3">
      <c r="A37" s="29" t="s">
        <v>326</v>
      </c>
      <c r="B37" s="12" t="s">
        <v>188</v>
      </c>
      <c r="C37" s="3" t="s">
        <v>55</v>
      </c>
      <c r="D37" s="4" t="s">
        <v>57</v>
      </c>
      <c r="E37" s="4" t="s">
        <v>56</v>
      </c>
      <c r="F37" s="4" t="s">
        <v>200</v>
      </c>
      <c r="G37" s="17">
        <v>44562</v>
      </c>
      <c r="H37" s="17">
        <v>45657</v>
      </c>
      <c r="I37" s="43">
        <v>805208.17</v>
      </c>
      <c r="J37" s="42">
        <v>0.75000000310478698</v>
      </c>
      <c r="K37" s="31" t="s">
        <v>142</v>
      </c>
      <c r="L37" s="31" t="s">
        <v>177</v>
      </c>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c r="TH37" s="10"/>
      <c r="TI37" s="10"/>
      <c r="TJ37" s="10"/>
      <c r="TK37" s="10"/>
      <c r="TL37" s="10"/>
      <c r="TM37" s="10"/>
      <c r="TN37" s="10"/>
      <c r="TO37" s="10"/>
      <c r="TP37" s="10"/>
      <c r="TQ37" s="10"/>
      <c r="TR37" s="10"/>
      <c r="TS37" s="10"/>
      <c r="TT37" s="10"/>
      <c r="TU37" s="10"/>
      <c r="TV37" s="10"/>
      <c r="TW37" s="10"/>
      <c r="TX37" s="10"/>
      <c r="TY37" s="10"/>
      <c r="TZ37" s="10"/>
      <c r="UA37" s="10"/>
      <c r="UB37" s="10"/>
      <c r="UC37" s="10"/>
      <c r="UD37" s="10"/>
      <c r="UE37" s="10"/>
      <c r="UF37" s="10"/>
      <c r="UG37" s="10"/>
      <c r="UH37" s="10"/>
      <c r="UI37" s="10"/>
      <c r="UJ37" s="10"/>
      <c r="UK37" s="10"/>
      <c r="UL37" s="10"/>
      <c r="UM37" s="10"/>
      <c r="UN37" s="10"/>
      <c r="UO37" s="10"/>
      <c r="UP37" s="10"/>
      <c r="UQ37" s="10"/>
      <c r="UR37" s="10"/>
      <c r="US37" s="10"/>
      <c r="UT37" s="10"/>
      <c r="UU37" s="10"/>
      <c r="UV37" s="10"/>
      <c r="UW37" s="10"/>
      <c r="UX37" s="10"/>
      <c r="UY37" s="10"/>
      <c r="UZ37" s="10"/>
      <c r="VA37" s="10"/>
      <c r="VB37" s="10"/>
      <c r="VC37" s="10"/>
      <c r="VD37" s="10"/>
      <c r="VE37" s="10"/>
      <c r="VF37" s="10"/>
      <c r="VG37" s="10"/>
      <c r="VH37" s="10"/>
      <c r="VI37" s="10"/>
      <c r="VJ37" s="10"/>
      <c r="VK37" s="10"/>
      <c r="VL37" s="10"/>
      <c r="VM37" s="10"/>
      <c r="VN37" s="10"/>
      <c r="VO37" s="10"/>
      <c r="VP37" s="10"/>
      <c r="VQ37" s="10"/>
      <c r="VR37" s="10"/>
      <c r="VS37" s="10"/>
      <c r="VT37" s="10"/>
      <c r="VU37" s="10"/>
      <c r="VV37" s="10"/>
      <c r="VW37" s="10"/>
      <c r="VX37" s="10"/>
      <c r="VY37" s="10"/>
      <c r="VZ37" s="10"/>
      <c r="WA37" s="10"/>
      <c r="WB37" s="10"/>
      <c r="WC37" s="10"/>
      <c r="WD37" s="10"/>
      <c r="WE37" s="10"/>
      <c r="WF37" s="10"/>
      <c r="WG37" s="10"/>
      <c r="WH37" s="10"/>
      <c r="WI37" s="10"/>
      <c r="WJ37" s="10"/>
      <c r="WK37" s="10"/>
      <c r="WL37" s="10"/>
      <c r="WM37" s="10"/>
      <c r="WN37" s="10"/>
      <c r="WO37" s="10"/>
      <c r="WP37" s="10"/>
      <c r="WQ37" s="10"/>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c r="XR37" s="10"/>
      <c r="XS37" s="10"/>
      <c r="XT37" s="10"/>
      <c r="XU37" s="10"/>
      <c r="XV37" s="10"/>
      <c r="XW37" s="10"/>
      <c r="XX37" s="10"/>
      <c r="XY37" s="10"/>
      <c r="XZ37" s="10"/>
      <c r="YA37" s="10"/>
      <c r="YB37" s="10"/>
      <c r="YC37" s="10"/>
      <c r="YD37" s="10"/>
      <c r="YE37" s="10"/>
      <c r="YF37" s="10"/>
      <c r="YG37" s="10"/>
      <c r="YH37" s="10"/>
      <c r="YI37" s="10"/>
      <c r="YJ37" s="10"/>
      <c r="YK37" s="10"/>
      <c r="YL37" s="10"/>
      <c r="YM37" s="10"/>
      <c r="YN37" s="10"/>
      <c r="YO37" s="10"/>
      <c r="YP37" s="10"/>
      <c r="YQ37" s="10"/>
      <c r="YR37" s="10"/>
      <c r="YS37" s="10"/>
      <c r="YT37" s="10"/>
      <c r="YU37" s="10"/>
      <c r="YV37" s="10"/>
      <c r="YW37" s="10"/>
      <c r="YX37" s="10"/>
      <c r="YY37" s="10"/>
      <c r="YZ37" s="10"/>
      <c r="ZA37" s="10"/>
      <c r="ZB37" s="10"/>
      <c r="ZC37" s="10"/>
      <c r="ZD37" s="10"/>
      <c r="ZE37" s="10"/>
      <c r="ZF37" s="10"/>
      <c r="ZG37" s="10"/>
      <c r="ZH37" s="10"/>
      <c r="ZI37" s="10"/>
      <c r="ZJ37" s="10"/>
      <c r="ZK37" s="10"/>
      <c r="ZL37" s="10"/>
      <c r="ZM37" s="10"/>
      <c r="ZN37" s="10"/>
      <c r="ZO37" s="10"/>
      <c r="ZP37" s="10"/>
      <c r="ZQ37" s="10"/>
      <c r="ZR37" s="10"/>
      <c r="ZS37" s="10"/>
      <c r="ZT37" s="10"/>
      <c r="ZU37" s="10"/>
      <c r="ZV37" s="10"/>
      <c r="ZW37" s="10"/>
      <c r="ZX37" s="10"/>
      <c r="ZY37" s="10"/>
      <c r="ZZ37" s="10"/>
      <c r="AAA37" s="10"/>
      <c r="AAB37" s="10"/>
      <c r="AAC37" s="10"/>
      <c r="AAD37" s="10"/>
      <c r="AAE37" s="10"/>
      <c r="AAF37" s="10"/>
      <c r="AAG37" s="10"/>
      <c r="AAH37" s="10"/>
      <c r="AAI37" s="10"/>
      <c r="AAJ37" s="10"/>
    </row>
    <row r="38" spans="1:712" s="15" customFormat="1" ht="130" x14ac:dyDescent="0.3">
      <c r="A38" s="29" t="s">
        <v>326</v>
      </c>
      <c r="B38" s="12" t="s">
        <v>188</v>
      </c>
      <c r="C38" s="3" t="s">
        <v>222</v>
      </c>
      <c r="D38" s="4" t="s">
        <v>223</v>
      </c>
      <c r="E38" s="8" t="s">
        <v>224</v>
      </c>
      <c r="F38" s="9" t="s">
        <v>226</v>
      </c>
      <c r="G38" s="17">
        <v>45292</v>
      </c>
      <c r="H38" s="17">
        <v>46022</v>
      </c>
      <c r="I38" s="43">
        <v>1060898.43</v>
      </c>
      <c r="J38" s="42">
        <v>0.72789999999999999</v>
      </c>
      <c r="K38" s="31" t="s">
        <v>225</v>
      </c>
      <c r="L38" s="31" t="s">
        <v>177</v>
      </c>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c r="SK38" s="10"/>
      <c r="SL38" s="10"/>
      <c r="SM38" s="10"/>
      <c r="SN38" s="10"/>
      <c r="SO38" s="10"/>
      <c r="SP38" s="10"/>
      <c r="SQ38" s="10"/>
      <c r="SR38" s="10"/>
      <c r="SS38" s="10"/>
      <c r="ST38" s="10"/>
      <c r="SU38" s="10"/>
      <c r="SV38" s="10"/>
      <c r="SW38" s="10"/>
      <c r="SX38" s="10"/>
      <c r="SY38" s="10"/>
      <c r="SZ38" s="10"/>
      <c r="TA38" s="10"/>
      <c r="TB38" s="10"/>
      <c r="TC38" s="10"/>
      <c r="TD38" s="10"/>
      <c r="TE38" s="10"/>
      <c r="TF38" s="10"/>
      <c r="TG38" s="10"/>
      <c r="TH38" s="10"/>
      <c r="TI38" s="10"/>
      <c r="TJ38" s="10"/>
      <c r="TK38" s="10"/>
      <c r="TL38" s="10"/>
      <c r="TM38" s="10"/>
      <c r="TN38" s="10"/>
      <c r="TO38" s="10"/>
      <c r="TP38" s="10"/>
      <c r="TQ38" s="10"/>
      <c r="TR38" s="10"/>
      <c r="TS38" s="10"/>
      <c r="TT38" s="10"/>
      <c r="TU38" s="10"/>
      <c r="TV38" s="10"/>
      <c r="TW38" s="10"/>
      <c r="TX38" s="10"/>
      <c r="TY38" s="10"/>
      <c r="TZ38" s="10"/>
      <c r="UA38" s="10"/>
      <c r="UB38" s="10"/>
      <c r="UC38" s="10"/>
      <c r="UD38" s="10"/>
      <c r="UE38" s="10"/>
      <c r="UF38" s="10"/>
      <c r="UG38" s="10"/>
      <c r="UH38" s="10"/>
      <c r="UI38" s="10"/>
      <c r="UJ38" s="10"/>
      <c r="UK38" s="10"/>
      <c r="UL38" s="10"/>
      <c r="UM38" s="10"/>
      <c r="UN38" s="10"/>
      <c r="UO38" s="10"/>
      <c r="UP38" s="10"/>
      <c r="UQ38" s="10"/>
      <c r="UR38" s="10"/>
      <c r="US38" s="10"/>
      <c r="UT38" s="10"/>
      <c r="UU38" s="10"/>
      <c r="UV38" s="10"/>
      <c r="UW38" s="10"/>
      <c r="UX38" s="10"/>
      <c r="UY38" s="10"/>
      <c r="UZ38" s="10"/>
      <c r="VA38" s="10"/>
      <c r="VB38" s="10"/>
      <c r="VC38" s="10"/>
      <c r="VD38" s="10"/>
      <c r="VE38" s="10"/>
      <c r="VF38" s="10"/>
      <c r="VG38" s="10"/>
      <c r="VH38" s="10"/>
      <c r="VI38" s="10"/>
      <c r="VJ38" s="10"/>
      <c r="VK38" s="10"/>
      <c r="VL38" s="10"/>
      <c r="VM38" s="10"/>
      <c r="VN38" s="10"/>
      <c r="VO38" s="10"/>
      <c r="VP38" s="10"/>
      <c r="VQ38" s="10"/>
      <c r="VR38" s="10"/>
      <c r="VS38" s="10"/>
      <c r="VT38" s="10"/>
      <c r="VU38" s="10"/>
      <c r="VV38" s="10"/>
      <c r="VW38" s="10"/>
      <c r="VX38" s="10"/>
      <c r="VY38" s="10"/>
      <c r="VZ38" s="10"/>
      <c r="WA38" s="10"/>
      <c r="WB38" s="10"/>
      <c r="WC38" s="10"/>
      <c r="WD38" s="10"/>
      <c r="WE38" s="10"/>
      <c r="WF38" s="10"/>
      <c r="WG38" s="10"/>
      <c r="WH38" s="10"/>
      <c r="WI38" s="10"/>
      <c r="WJ38" s="10"/>
      <c r="WK38" s="10"/>
      <c r="WL38" s="10"/>
      <c r="WM38" s="10"/>
      <c r="WN38" s="10"/>
      <c r="WO38" s="10"/>
      <c r="WP38" s="10"/>
      <c r="WQ38" s="10"/>
      <c r="WR38" s="10"/>
      <c r="WS38" s="10"/>
      <c r="WT38" s="10"/>
      <c r="WU38" s="10"/>
      <c r="WV38" s="10"/>
      <c r="WW38" s="10"/>
      <c r="WX38" s="10"/>
      <c r="WY38" s="10"/>
      <c r="WZ38" s="10"/>
      <c r="XA38" s="10"/>
      <c r="XB38" s="10"/>
      <c r="XC38" s="10"/>
      <c r="XD38" s="10"/>
      <c r="XE38" s="10"/>
      <c r="XF38" s="10"/>
      <c r="XG38" s="10"/>
      <c r="XH38" s="10"/>
      <c r="XI38" s="10"/>
      <c r="XJ38" s="10"/>
      <c r="XK38" s="10"/>
      <c r="XL38" s="10"/>
      <c r="XM38" s="10"/>
      <c r="XN38" s="10"/>
      <c r="XO38" s="10"/>
      <c r="XP38" s="10"/>
      <c r="XQ38" s="10"/>
      <c r="XR38" s="10"/>
      <c r="XS38" s="10"/>
      <c r="XT38" s="10"/>
      <c r="XU38" s="10"/>
      <c r="XV38" s="10"/>
      <c r="XW38" s="10"/>
      <c r="XX38" s="10"/>
      <c r="XY38" s="10"/>
      <c r="XZ38" s="10"/>
      <c r="YA38" s="10"/>
      <c r="YB38" s="10"/>
      <c r="YC38" s="10"/>
      <c r="YD38" s="10"/>
      <c r="YE38" s="10"/>
      <c r="YF38" s="10"/>
      <c r="YG38" s="10"/>
      <c r="YH38" s="10"/>
      <c r="YI38" s="10"/>
      <c r="YJ38" s="10"/>
      <c r="YK38" s="10"/>
      <c r="YL38" s="10"/>
      <c r="YM38" s="10"/>
      <c r="YN38" s="10"/>
      <c r="YO38" s="10"/>
      <c r="YP38" s="10"/>
      <c r="YQ38" s="10"/>
      <c r="YR38" s="10"/>
      <c r="YS38" s="10"/>
      <c r="YT38" s="10"/>
      <c r="YU38" s="10"/>
      <c r="YV38" s="10"/>
      <c r="YW38" s="10"/>
      <c r="YX38" s="10"/>
      <c r="YY38" s="10"/>
      <c r="YZ38" s="10"/>
      <c r="ZA38" s="10"/>
      <c r="ZB38" s="10"/>
      <c r="ZC38" s="10"/>
      <c r="ZD38" s="10"/>
      <c r="ZE38" s="10"/>
      <c r="ZF38" s="10"/>
      <c r="ZG38" s="10"/>
      <c r="ZH38" s="10"/>
      <c r="ZI38" s="10"/>
      <c r="ZJ38" s="10"/>
      <c r="ZK38" s="10"/>
      <c r="ZL38" s="10"/>
      <c r="ZM38" s="10"/>
      <c r="ZN38" s="10"/>
      <c r="ZO38" s="10"/>
      <c r="ZP38" s="10"/>
      <c r="ZQ38" s="10"/>
      <c r="ZR38" s="10"/>
      <c r="ZS38" s="10"/>
      <c r="ZT38" s="10"/>
      <c r="ZU38" s="10"/>
      <c r="ZV38" s="10"/>
      <c r="ZW38" s="10"/>
      <c r="ZX38" s="10"/>
      <c r="ZY38" s="10"/>
      <c r="ZZ38" s="10"/>
      <c r="AAA38" s="10"/>
      <c r="AAB38" s="10"/>
      <c r="AAC38" s="10"/>
      <c r="AAD38" s="10"/>
      <c r="AAE38" s="10"/>
      <c r="AAF38" s="10"/>
      <c r="AAG38" s="10"/>
      <c r="AAH38" s="10"/>
      <c r="AAI38" s="10"/>
      <c r="AAJ38" s="10"/>
    </row>
    <row r="39" spans="1:712" s="15" customFormat="1" ht="229.5" customHeight="1" x14ac:dyDescent="0.3">
      <c r="A39" s="29" t="s">
        <v>326</v>
      </c>
      <c r="B39" s="6" t="s">
        <v>188</v>
      </c>
      <c r="C39" s="3" t="s">
        <v>227</v>
      </c>
      <c r="D39" s="4" t="s">
        <v>228</v>
      </c>
      <c r="E39" s="4" t="s">
        <v>229</v>
      </c>
      <c r="F39" s="9" t="s">
        <v>260</v>
      </c>
      <c r="G39" s="17">
        <v>44562</v>
      </c>
      <c r="H39" s="17">
        <v>45291</v>
      </c>
      <c r="I39" s="43">
        <v>507011.92</v>
      </c>
      <c r="J39" s="42">
        <v>0.317</v>
      </c>
      <c r="K39" s="31" t="s">
        <v>230</v>
      </c>
      <c r="L39" s="31" t="s">
        <v>177</v>
      </c>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c r="SK39" s="10"/>
      <c r="SL39" s="10"/>
      <c r="SM39" s="10"/>
      <c r="SN39" s="10"/>
      <c r="SO39" s="10"/>
      <c r="SP39" s="10"/>
      <c r="SQ39" s="10"/>
      <c r="SR39" s="10"/>
      <c r="SS39" s="10"/>
      <c r="ST39" s="10"/>
      <c r="SU39" s="10"/>
      <c r="SV39" s="10"/>
      <c r="SW39" s="10"/>
      <c r="SX39" s="10"/>
      <c r="SY39" s="10"/>
      <c r="SZ39" s="10"/>
      <c r="TA39" s="10"/>
      <c r="TB39" s="10"/>
      <c r="TC39" s="10"/>
      <c r="TD39" s="10"/>
      <c r="TE39" s="10"/>
      <c r="TF39" s="10"/>
      <c r="TG39" s="10"/>
      <c r="TH39" s="10"/>
      <c r="TI39" s="10"/>
      <c r="TJ39" s="10"/>
      <c r="TK39" s="10"/>
      <c r="TL39" s="10"/>
      <c r="TM39" s="10"/>
      <c r="TN39" s="10"/>
      <c r="TO39" s="10"/>
      <c r="TP39" s="10"/>
      <c r="TQ39" s="10"/>
      <c r="TR39" s="10"/>
      <c r="TS39" s="10"/>
      <c r="TT39" s="10"/>
      <c r="TU39" s="10"/>
      <c r="TV39" s="10"/>
      <c r="TW39" s="10"/>
      <c r="TX39" s="10"/>
      <c r="TY39" s="10"/>
      <c r="TZ39" s="10"/>
      <c r="UA39" s="10"/>
      <c r="UB39" s="10"/>
      <c r="UC39" s="10"/>
      <c r="UD39" s="10"/>
      <c r="UE39" s="10"/>
      <c r="UF39" s="10"/>
      <c r="UG39" s="10"/>
      <c r="UH39" s="10"/>
      <c r="UI39" s="10"/>
      <c r="UJ39" s="10"/>
      <c r="UK39" s="10"/>
      <c r="UL39" s="10"/>
      <c r="UM39" s="10"/>
      <c r="UN39" s="10"/>
      <c r="UO39" s="10"/>
      <c r="UP39" s="10"/>
      <c r="UQ39" s="10"/>
      <c r="UR39" s="10"/>
      <c r="US39" s="10"/>
      <c r="UT39" s="10"/>
      <c r="UU39" s="10"/>
      <c r="UV39" s="10"/>
      <c r="UW39" s="10"/>
      <c r="UX39" s="10"/>
      <c r="UY39" s="10"/>
      <c r="UZ39" s="10"/>
      <c r="VA39" s="10"/>
      <c r="VB39" s="10"/>
      <c r="VC39" s="10"/>
      <c r="VD39" s="10"/>
      <c r="VE39" s="10"/>
      <c r="VF39" s="10"/>
      <c r="VG39" s="10"/>
      <c r="VH39" s="10"/>
      <c r="VI39" s="10"/>
      <c r="VJ39" s="10"/>
      <c r="VK39" s="10"/>
      <c r="VL39" s="10"/>
      <c r="VM39" s="10"/>
      <c r="VN39" s="10"/>
      <c r="VO39" s="10"/>
      <c r="VP39" s="10"/>
      <c r="VQ39" s="10"/>
      <c r="VR39" s="10"/>
      <c r="VS39" s="10"/>
      <c r="VT39" s="10"/>
      <c r="VU39" s="10"/>
      <c r="VV39" s="10"/>
      <c r="VW39" s="10"/>
      <c r="VX39" s="10"/>
      <c r="VY39" s="10"/>
      <c r="VZ39" s="10"/>
      <c r="WA39" s="10"/>
      <c r="WB39" s="10"/>
      <c r="WC39" s="10"/>
      <c r="WD39" s="10"/>
      <c r="WE39" s="10"/>
      <c r="WF39" s="10"/>
      <c r="WG39" s="10"/>
      <c r="WH39" s="10"/>
      <c r="WI39" s="10"/>
      <c r="WJ39" s="10"/>
      <c r="WK39" s="10"/>
      <c r="WL39" s="10"/>
      <c r="WM39" s="10"/>
      <c r="WN39" s="10"/>
      <c r="WO39" s="10"/>
      <c r="WP39" s="10"/>
      <c r="WQ39" s="10"/>
      <c r="WR39" s="10"/>
      <c r="WS39" s="10"/>
      <c r="WT39" s="10"/>
      <c r="WU39" s="10"/>
      <c r="WV39" s="10"/>
      <c r="WW39" s="10"/>
      <c r="WX39" s="10"/>
      <c r="WY39" s="10"/>
      <c r="WZ39" s="10"/>
      <c r="XA39" s="10"/>
      <c r="XB39" s="10"/>
      <c r="XC39" s="10"/>
      <c r="XD39" s="10"/>
      <c r="XE39" s="10"/>
      <c r="XF39" s="10"/>
      <c r="XG39" s="10"/>
      <c r="XH39" s="10"/>
      <c r="XI39" s="10"/>
      <c r="XJ39" s="10"/>
      <c r="XK39" s="10"/>
      <c r="XL39" s="10"/>
      <c r="XM39" s="10"/>
      <c r="XN39" s="10"/>
      <c r="XO39" s="10"/>
      <c r="XP39" s="10"/>
      <c r="XQ39" s="10"/>
      <c r="XR39" s="10"/>
      <c r="XS39" s="10"/>
      <c r="XT39" s="10"/>
      <c r="XU39" s="10"/>
      <c r="XV39" s="10"/>
      <c r="XW39" s="10"/>
      <c r="XX39" s="10"/>
      <c r="XY39" s="10"/>
      <c r="XZ39" s="10"/>
      <c r="YA39" s="10"/>
      <c r="YB39" s="10"/>
      <c r="YC39" s="10"/>
      <c r="YD39" s="10"/>
      <c r="YE39" s="10"/>
      <c r="YF39" s="10"/>
      <c r="YG39" s="10"/>
      <c r="YH39" s="10"/>
      <c r="YI39" s="10"/>
      <c r="YJ39" s="10"/>
      <c r="YK39" s="10"/>
      <c r="YL39" s="10"/>
      <c r="YM39" s="10"/>
      <c r="YN39" s="10"/>
      <c r="YO39" s="10"/>
      <c r="YP39" s="10"/>
      <c r="YQ39" s="10"/>
      <c r="YR39" s="10"/>
      <c r="YS39" s="10"/>
      <c r="YT39" s="10"/>
      <c r="YU39" s="10"/>
      <c r="YV39" s="10"/>
      <c r="YW39" s="10"/>
      <c r="YX39" s="10"/>
      <c r="YY39" s="10"/>
      <c r="YZ39" s="10"/>
      <c r="ZA39" s="10"/>
      <c r="ZB39" s="10"/>
      <c r="ZC39" s="10"/>
      <c r="ZD39" s="10"/>
      <c r="ZE39" s="10"/>
      <c r="ZF39" s="10"/>
      <c r="ZG39" s="10"/>
      <c r="ZH39" s="10"/>
      <c r="ZI39" s="10"/>
      <c r="ZJ39" s="10"/>
      <c r="ZK39" s="10"/>
      <c r="ZL39" s="10"/>
      <c r="ZM39" s="10"/>
      <c r="ZN39" s="10"/>
      <c r="ZO39" s="10"/>
      <c r="ZP39" s="10"/>
      <c r="ZQ39" s="10"/>
      <c r="ZR39" s="10"/>
      <c r="ZS39" s="10"/>
      <c r="ZT39" s="10"/>
      <c r="ZU39" s="10"/>
      <c r="ZV39" s="10"/>
      <c r="ZW39" s="10"/>
      <c r="ZX39" s="10"/>
      <c r="ZY39" s="10"/>
      <c r="ZZ39" s="10"/>
      <c r="AAA39" s="10"/>
      <c r="AAB39" s="10"/>
      <c r="AAC39" s="10"/>
      <c r="AAD39" s="10"/>
      <c r="AAE39" s="10"/>
      <c r="AAF39" s="10"/>
      <c r="AAG39" s="10"/>
      <c r="AAH39" s="10"/>
      <c r="AAI39" s="10"/>
      <c r="AAJ39" s="10"/>
    </row>
    <row r="40" spans="1:712" s="15" customFormat="1" ht="180.75" customHeight="1" x14ac:dyDescent="0.3">
      <c r="A40" s="29" t="s">
        <v>326</v>
      </c>
      <c r="B40" s="6" t="s">
        <v>188</v>
      </c>
      <c r="C40" s="3" t="s">
        <v>47</v>
      </c>
      <c r="D40" s="4" t="s">
        <v>306</v>
      </c>
      <c r="E40" s="4" t="s">
        <v>48</v>
      </c>
      <c r="F40" s="4" t="s">
        <v>161</v>
      </c>
      <c r="G40" s="17">
        <v>44805</v>
      </c>
      <c r="H40" s="17">
        <v>45900</v>
      </c>
      <c r="I40" s="43">
        <v>759246.82</v>
      </c>
      <c r="J40" s="42">
        <v>0.74999999341452628</v>
      </c>
      <c r="K40" s="31" t="s">
        <v>162</v>
      </c>
      <c r="L40" s="31" t="s">
        <v>176</v>
      </c>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10"/>
      <c r="NC40" s="10"/>
      <c r="ND40" s="10"/>
      <c r="NE40" s="10"/>
      <c r="NF40" s="10"/>
      <c r="NG40" s="10"/>
      <c r="NH40" s="10"/>
      <c r="NI40" s="10"/>
      <c r="NJ40" s="10"/>
      <c r="NK40" s="10"/>
      <c r="NL40" s="10"/>
      <c r="NM40" s="10"/>
      <c r="NN40" s="10"/>
      <c r="NO40" s="10"/>
      <c r="NP40" s="10"/>
      <c r="NQ40" s="10"/>
      <c r="NR40" s="10"/>
      <c r="NS40" s="10"/>
      <c r="NT40" s="10"/>
      <c r="NU40" s="10"/>
      <c r="NV40" s="10"/>
      <c r="NW40" s="10"/>
      <c r="NX40" s="10"/>
      <c r="NY40" s="10"/>
      <c r="NZ40" s="10"/>
      <c r="OA40" s="10"/>
      <c r="OB40" s="10"/>
      <c r="OC40" s="10"/>
      <c r="OD40" s="10"/>
      <c r="OE40" s="10"/>
      <c r="OF40" s="10"/>
      <c r="OG40" s="10"/>
      <c r="OH40" s="10"/>
      <c r="OI40" s="10"/>
      <c r="OJ40" s="10"/>
      <c r="OK40" s="10"/>
      <c r="OL40" s="10"/>
      <c r="OM40" s="10"/>
      <c r="ON40" s="10"/>
      <c r="OO40" s="10"/>
      <c r="OP40" s="10"/>
      <c r="OQ40" s="10"/>
      <c r="OR40" s="10"/>
      <c r="OS40" s="10"/>
      <c r="OT40" s="10"/>
      <c r="OU40" s="10"/>
      <c r="OV40" s="10"/>
      <c r="OW40" s="10"/>
      <c r="OX40" s="10"/>
      <c r="OY40" s="10"/>
      <c r="OZ40" s="10"/>
      <c r="PA40" s="10"/>
      <c r="PB40" s="10"/>
      <c r="PC40" s="10"/>
      <c r="PD40" s="10"/>
      <c r="PE40" s="10"/>
      <c r="PF40" s="10"/>
      <c r="PG40" s="10"/>
      <c r="PH40" s="10"/>
      <c r="PI40" s="10"/>
      <c r="PJ40" s="10"/>
      <c r="PK40" s="10"/>
      <c r="PL40" s="10"/>
      <c r="PM40" s="10"/>
      <c r="PN40" s="10"/>
      <c r="PO40" s="10"/>
      <c r="PP40" s="10"/>
      <c r="PQ40" s="10"/>
      <c r="PR40" s="10"/>
      <c r="PS40" s="10"/>
      <c r="PT40" s="10"/>
      <c r="PU40" s="10"/>
      <c r="PV40" s="10"/>
      <c r="PW40" s="10"/>
      <c r="PX40" s="10"/>
      <c r="PY40" s="10"/>
      <c r="PZ40" s="10"/>
      <c r="QA40" s="10"/>
      <c r="QB40" s="10"/>
      <c r="QC40" s="10"/>
      <c r="QD40" s="10"/>
      <c r="QE40" s="10"/>
      <c r="QF40" s="10"/>
      <c r="QG40" s="10"/>
      <c r="QH40" s="10"/>
      <c r="QI40" s="10"/>
      <c r="QJ40" s="10"/>
      <c r="QK40" s="10"/>
      <c r="QL40" s="10"/>
      <c r="QM40" s="10"/>
      <c r="QN40" s="10"/>
      <c r="QO40" s="10"/>
      <c r="QP40" s="10"/>
      <c r="QQ40" s="10"/>
      <c r="QR40" s="10"/>
      <c r="QS40" s="10"/>
      <c r="QT40" s="10"/>
      <c r="QU40" s="10"/>
      <c r="QV40" s="10"/>
      <c r="QW40" s="10"/>
      <c r="QX40" s="10"/>
      <c r="QY40" s="10"/>
      <c r="QZ40" s="10"/>
      <c r="RA40" s="10"/>
      <c r="RB40" s="10"/>
      <c r="RC40" s="10"/>
      <c r="RD40" s="10"/>
      <c r="RE40" s="10"/>
      <c r="RF40" s="10"/>
      <c r="RG40" s="10"/>
      <c r="RH40" s="10"/>
      <c r="RI40" s="10"/>
      <c r="RJ40" s="10"/>
      <c r="RK40" s="10"/>
      <c r="RL40" s="10"/>
      <c r="RM40" s="10"/>
      <c r="RN40" s="10"/>
      <c r="RO40" s="10"/>
      <c r="RP40" s="10"/>
      <c r="RQ40" s="10"/>
      <c r="RR40" s="10"/>
      <c r="RS40" s="10"/>
      <c r="RT40" s="10"/>
      <c r="RU40" s="10"/>
      <c r="RV40" s="10"/>
      <c r="RW40" s="10"/>
      <c r="RX40" s="10"/>
      <c r="RY40" s="10"/>
      <c r="RZ40" s="10"/>
      <c r="SA40" s="10"/>
      <c r="SB40" s="10"/>
      <c r="SC40" s="10"/>
      <c r="SD40" s="10"/>
      <c r="SE40" s="10"/>
      <c r="SF40" s="10"/>
      <c r="SG40" s="10"/>
      <c r="SH40" s="10"/>
      <c r="SI40" s="10"/>
      <c r="SJ40" s="10"/>
      <c r="SK40" s="10"/>
      <c r="SL40" s="10"/>
      <c r="SM40" s="10"/>
      <c r="SN40" s="10"/>
      <c r="SO40" s="10"/>
      <c r="SP40" s="10"/>
      <c r="SQ40" s="10"/>
      <c r="SR40" s="10"/>
      <c r="SS40" s="10"/>
      <c r="ST40" s="10"/>
      <c r="SU40" s="10"/>
      <c r="SV40" s="10"/>
      <c r="SW40" s="10"/>
      <c r="SX40" s="10"/>
      <c r="SY40" s="10"/>
      <c r="SZ40" s="10"/>
      <c r="TA40" s="10"/>
      <c r="TB40" s="10"/>
      <c r="TC40" s="10"/>
      <c r="TD40" s="10"/>
      <c r="TE40" s="10"/>
      <c r="TF40" s="10"/>
      <c r="TG40" s="10"/>
      <c r="TH40" s="10"/>
      <c r="TI40" s="10"/>
      <c r="TJ40" s="10"/>
      <c r="TK40" s="10"/>
      <c r="TL40" s="10"/>
      <c r="TM40" s="10"/>
      <c r="TN40" s="10"/>
      <c r="TO40" s="10"/>
      <c r="TP40" s="10"/>
      <c r="TQ40" s="10"/>
      <c r="TR40" s="10"/>
      <c r="TS40" s="10"/>
      <c r="TT40" s="10"/>
      <c r="TU40" s="10"/>
      <c r="TV40" s="10"/>
      <c r="TW40" s="10"/>
      <c r="TX40" s="10"/>
      <c r="TY40" s="10"/>
      <c r="TZ40" s="10"/>
      <c r="UA40" s="10"/>
      <c r="UB40" s="10"/>
      <c r="UC40" s="10"/>
      <c r="UD40" s="10"/>
      <c r="UE40" s="10"/>
      <c r="UF40" s="10"/>
      <c r="UG40" s="10"/>
      <c r="UH40" s="10"/>
      <c r="UI40" s="10"/>
      <c r="UJ40" s="10"/>
      <c r="UK40" s="10"/>
      <c r="UL40" s="10"/>
      <c r="UM40" s="10"/>
      <c r="UN40" s="10"/>
      <c r="UO40" s="10"/>
      <c r="UP40" s="10"/>
      <c r="UQ40" s="10"/>
      <c r="UR40" s="10"/>
      <c r="US40" s="10"/>
      <c r="UT40" s="10"/>
      <c r="UU40" s="10"/>
      <c r="UV40" s="10"/>
      <c r="UW40" s="10"/>
      <c r="UX40" s="10"/>
      <c r="UY40" s="10"/>
      <c r="UZ40" s="10"/>
      <c r="VA40" s="10"/>
      <c r="VB40" s="10"/>
      <c r="VC40" s="10"/>
      <c r="VD40" s="10"/>
      <c r="VE40" s="10"/>
      <c r="VF40" s="10"/>
      <c r="VG40" s="10"/>
      <c r="VH40" s="10"/>
      <c r="VI40" s="10"/>
      <c r="VJ40" s="10"/>
      <c r="VK40" s="10"/>
      <c r="VL40" s="10"/>
      <c r="VM40" s="10"/>
      <c r="VN40" s="10"/>
      <c r="VO40" s="10"/>
      <c r="VP40" s="10"/>
      <c r="VQ40" s="10"/>
      <c r="VR40" s="10"/>
      <c r="VS40" s="10"/>
      <c r="VT40" s="10"/>
      <c r="VU40" s="10"/>
      <c r="VV40" s="10"/>
      <c r="VW40" s="10"/>
      <c r="VX40" s="10"/>
      <c r="VY40" s="10"/>
      <c r="VZ40" s="10"/>
      <c r="WA40" s="10"/>
      <c r="WB40" s="10"/>
      <c r="WC40" s="10"/>
      <c r="WD40" s="10"/>
      <c r="WE40" s="10"/>
      <c r="WF40" s="10"/>
      <c r="WG40" s="10"/>
      <c r="WH40" s="10"/>
      <c r="WI40" s="10"/>
      <c r="WJ40" s="10"/>
      <c r="WK40" s="10"/>
      <c r="WL40" s="10"/>
      <c r="WM40" s="10"/>
      <c r="WN40" s="10"/>
      <c r="WO40" s="10"/>
      <c r="WP40" s="10"/>
      <c r="WQ40" s="10"/>
      <c r="WR40" s="10"/>
      <c r="WS40" s="10"/>
      <c r="WT40" s="10"/>
      <c r="WU40" s="10"/>
      <c r="WV40" s="10"/>
      <c r="WW40" s="10"/>
      <c r="WX40" s="10"/>
      <c r="WY40" s="10"/>
      <c r="WZ40" s="10"/>
      <c r="XA40" s="10"/>
      <c r="XB40" s="10"/>
      <c r="XC40" s="10"/>
      <c r="XD40" s="10"/>
      <c r="XE40" s="10"/>
      <c r="XF40" s="10"/>
      <c r="XG40" s="10"/>
      <c r="XH40" s="10"/>
      <c r="XI40" s="10"/>
      <c r="XJ40" s="10"/>
      <c r="XK40" s="10"/>
      <c r="XL40" s="10"/>
      <c r="XM40" s="10"/>
      <c r="XN40" s="10"/>
      <c r="XO40" s="10"/>
      <c r="XP40" s="10"/>
      <c r="XQ40" s="10"/>
      <c r="XR40" s="10"/>
      <c r="XS40" s="10"/>
      <c r="XT40" s="10"/>
      <c r="XU40" s="10"/>
      <c r="XV40" s="10"/>
      <c r="XW40" s="10"/>
      <c r="XX40" s="10"/>
      <c r="XY40" s="10"/>
      <c r="XZ40" s="10"/>
      <c r="YA40" s="10"/>
      <c r="YB40" s="10"/>
      <c r="YC40" s="10"/>
      <c r="YD40" s="10"/>
      <c r="YE40" s="10"/>
      <c r="YF40" s="10"/>
      <c r="YG40" s="10"/>
      <c r="YH40" s="10"/>
      <c r="YI40" s="10"/>
      <c r="YJ40" s="10"/>
      <c r="YK40" s="10"/>
      <c r="YL40" s="10"/>
      <c r="YM40" s="10"/>
      <c r="YN40" s="10"/>
      <c r="YO40" s="10"/>
      <c r="YP40" s="10"/>
      <c r="YQ40" s="10"/>
      <c r="YR40" s="10"/>
      <c r="YS40" s="10"/>
      <c r="YT40" s="10"/>
      <c r="YU40" s="10"/>
      <c r="YV40" s="10"/>
      <c r="YW40" s="10"/>
      <c r="YX40" s="10"/>
      <c r="YY40" s="10"/>
      <c r="YZ40" s="10"/>
      <c r="ZA40" s="10"/>
      <c r="ZB40" s="10"/>
      <c r="ZC40" s="10"/>
      <c r="ZD40" s="10"/>
      <c r="ZE40" s="10"/>
      <c r="ZF40" s="10"/>
      <c r="ZG40" s="10"/>
      <c r="ZH40" s="10"/>
      <c r="ZI40" s="10"/>
      <c r="ZJ40" s="10"/>
      <c r="ZK40" s="10"/>
      <c r="ZL40" s="10"/>
      <c r="ZM40" s="10"/>
      <c r="ZN40" s="10"/>
      <c r="ZO40" s="10"/>
      <c r="ZP40" s="10"/>
      <c r="ZQ40" s="10"/>
      <c r="ZR40" s="10"/>
      <c r="ZS40" s="10"/>
      <c r="ZT40" s="10"/>
      <c r="ZU40" s="10"/>
      <c r="ZV40" s="10"/>
      <c r="ZW40" s="10"/>
      <c r="ZX40" s="10"/>
      <c r="ZY40" s="10"/>
      <c r="ZZ40" s="10"/>
      <c r="AAA40" s="10"/>
      <c r="AAB40" s="10"/>
      <c r="AAC40" s="10"/>
      <c r="AAD40" s="10"/>
      <c r="AAE40" s="10"/>
      <c r="AAF40" s="10"/>
      <c r="AAG40" s="10"/>
      <c r="AAH40" s="10"/>
      <c r="AAI40" s="10"/>
      <c r="AAJ40" s="10"/>
    </row>
    <row r="41" spans="1:712" s="15" customFormat="1" ht="206.25" customHeight="1" x14ac:dyDescent="0.3">
      <c r="A41" s="29" t="s">
        <v>326</v>
      </c>
      <c r="B41" s="12" t="s">
        <v>188</v>
      </c>
      <c r="C41" s="3" t="s">
        <v>63</v>
      </c>
      <c r="D41" s="4" t="s">
        <v>65</v>
      </c>
      <c r="E41" s="4" t="s">
        <v>64</v>
      </c>
      <c r="F41" s="4" t="s">
        <v>247</v>
      </c>
      <c r="G41" s="17">
        <v>44197</v>
      </c>
      <c r="H41" s="17">
        <v>45657</v>
      </c>
      <c r="I41" s="43">
        <v>2250921.94</v>
      </c>
      <c r="J41" s="42">
        <v>0.22277796981267153</v>
      </c>
      <c r="K41" s="31" t="s">
        <v>162</v>
      </c>
      <c r="L41" s="31" t="s">
        <v>177</v>
      </c>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10"/>
      <c r="NL41" s="10"/>
      <c r="NM41" s="10"/>
      <c r="NN41" s="10"/>
      <c r="NO41" s="10"/>
      <c r="NP41" s="10"/>
      <c r="NQ41" s="10"/>
      <c r="NR41" s="10"/>
      <c r="NS41" s="10"/>
      <c r="NT41" s="10"/>
      <c r="NU41" s="10"/>
      <c r="NV41" s="10"/>
      <c r="NW41" s="10"/>
      <c r="NX41" s="10"/>
      <c r="NY41" s="10"/>
      <c r="NZ41" s="10"/>
      <c r="OA41" s="10"/>
      <c r="OB41" s="10"/>
      <c r="OC41" s="10"/>
      <c r="OD41" s="10"/>
      <c r="OE41" s="10"/>
      <c r="OF41" s="10"/>
      <c r="OG41" s="10"/>
      <c r="OH41" s="10"/>
      <c r="OI41" s="10"/>
      <c r="OJ41" s="10"/>
      <c r="OK41" s="10"/>
      <c r="OL41" s="10"/>
      <c r="OM41" s="10"/>
      <c r="ON41" s="10"/>
      <c r="OO41" s="10"/>
      <c r="OP41" s="10"/>
      <c r="OQ41" s="10"/>
      <c r="OR41" s="10"/>
      <c r="OS41" s="10"/>
      <c r="OT41" s="10"/>
      <c r="OU41" s="10"/>
      <c r="OV41" s="10"/>
      <c r="OW41" s="10"/>
      <c r="OX41" s="10"/>
      <c r="OY41" s="10"/>
      <c r="OZ41" s="10"/>
      <c r="PA41" s="10"/>
      <c r="PB41" s="10"/>
      <c r="PC41" s="10"/>
      <c r="PD41" s="10"/>
      <c r="PE41" s="10"/>
      <c r="PF41" s="10"/>
      <c r="PG41" s="10"/>
      <c r="PH41" s="10"/>
      <c r="PI41" s="10"/>
      <c r="PJ41" s="10"/>
      <c r="PK41" s="10"/>
      <c r="PL41" s="10"/>
      <c r="PM41" s="10"/>
      <c r="PN41" s="10"/>
      <c r="PO41" s="10"/>
      <c r="PP41" s="10"/>
      <c r="PQ41" s="10"/>
      <c r="PR41" s="10"/>
      <c r="PS41" s="10"/>
      <c r="PT41" s="10"/>
      <c r="PU41" s="10"/>
      <c r="PV41" s="10"/>
      <c r="PW41" s="10"/>
      <c r="PX41" s="10"/>
      <c r="PY41" s="10"/>
      <c r="PZ41" s="10"/>
      <c r="QA41" s="10"/>
      <c r="QB41" s="10"/>
      <c r="QC41" s="10"/>
      <c r="QD41" s="10"/>
      <c r="QE41" s="10"/>
      <c r="QF41" s="10"/>
      <c r="QG41" s="10"/>
      <c r="QH41" s="10"/>
      <c r="QI41" s="10"/>
      <c r="QJ41" s="10"/>
      <c r="QK41" s="10"/>
      <c r="QL41" s="10"/>
      <c r="QM41" s="10"/>
      <c r="QN41" s="10"/>
      <c r="QO41" s="10"/>
      <c r="QP41" s="10"/>
      <c r="QQ41" s="10"/>
      <c r="QR41" s="10"/>
      <c r="QS41" s="10"/>
      <c r="QT41" s="10"/>
      <c r="QU41" s="10"/>
      <c r="QV41" s="10"/>
      <c r="QW41" s="10"/>
      <c r="QX41" s="10"/>
      <c r="QY41" s="10"/>
      <c r="QZ41" s="10"/>
      <c r="RA41" s="10"/>
      <c r="RB41" s="10"/>
      <c r="RC41" s="10"/>
      <c r="RD41" s="10"/>
      <c r="RE41" s="10"/>
      <c r="RF41" s="10"/>
      <c r="RG41" s="10"/>
      <c r="RH41" s="10"/>
      <c r="RI41" s="10"/>
      <c r="RJ41" s="10"/>
      <c r="RK41" s="10"/>
      <c r="RL41" s="10"/>
      <c r="RM41" s="10"/>
      <c r="RN41" s="10"/>
      <c r="RO41" s="10"/>
      <c r="RP41" s="10"/>
      <c r="RQ41" s="10"/>
      <c r="RR41" s="10"/>
      <c r="RS41" s="10"/>
      <c r="RT41" s="10"/>
      <c r="RU41" s="10"/>
      <c r="RV41" s="10"/>
      <c r="RW41" s="10"/>
      <c r="RX41" s="10"/>
      <c r="RY41" s="10"/>
      <c r="RZ41" s="10"/>
      <c r="SA41" s="10"/>
      <c r="SB41" s="10"/>
      <c r="SC41" s="10"/>
      <c r="SD41" s="10"/>
      <c r="SE41" s="10"/>
      <c r="SF41" s="10"/>
      <c r="SG41" s="10"/>
      <c r="SH41" s="10"/>
      <c r="SI41" s="10"/>
      <c r="SJ41" s="10"/>
      <c r="SK41" s="10"/>
      <c r="SL41" s="10"/>
      <c r="SM41" s="10"/>
      <c r="SN41" s="10"/>
      <c r="SO41" s="10"/>
      <c r="SP41" s="10"/>
      <c r="SQ41" s="10"/>
      <c r="SR41" s="10"/>
      <c r="SS41" s="10"/>
      <c r="ST41" s="10"/>
      <c r="SU41" s="10"/>
      <c r="SV41" s="10"/>
      <c r="SW41" s="10"/>
      <c r="SX41" s="10"/>
      <c r="SY41" s="10"/>
      <c r="SZ41" s="10"/>
      <c r="TA41" s="10"/>
      <c r="TB41" s="10"/>
      <c r="TC41" s="10"/>
      <c r="TD41" s="10"/>
      <c r="TE41" s="10"/>
      <c r="TF41" s="10"/>
      <c r="TG41" s="10"/>
      <c r="TH41" s="10"/>
      <c r="TI41" s="10"/>
      <c r="TJ41" s="10"/>
      <c r="TK41" s="10"/>
      <c r="TL41" s="10"/>
      <c r="TM41" s="10"/>
      <c r="TN41" s="10"/>
      <c r="TO41" s="10"/>
      <c r="TP41" s="10"/>
      <c r="TQ41" s="10"/>
      <c r="TR41" s="10"/>
      <c r="TS41" s="10"/>
      <c r="TT41" s="10"/>
      <c r="TU41" s="10"/>
      <c r="TV41" s="10"/>
      <c r="TW41" s="10"/>
      <c r="TX41" s="10"/>
      <c r="TY41" s="10"/>
      <c r="TZ41" s="10"/>
      <c r="UA41" s="10"/>
      <c r="UB41" s="10"/>
      <c r="UC41" s="10"/>
      <c r="UD41" s="10"/>
      <c r="UE41" s="10"/>
      <c r="UF41" s="10"/>
      <c r="UG41" s="10"/>
      <c r="UH41" s="10"/>
      <c r="UI41" s="10"/>
      <c r="UJ41" s="10"/>
      <c r="UK41" s="10"/>
      <c r="UL41" s="10"/>
      <c r="UM41" s="10"/>
      <c r="UN41" s="10"/>
      <c r="UO41" s="10"/>
      <c r="UP41" s="10"/>
      <c r="UQ41" s="10"/>
      <c r="UR41" s="10"/>
      <c r="US41" s="10"/>
      <c r="UT41" s="10"/>
      <c r="UU41" s="10"/>
      <c r="UV41" s="10"/>
      <c r="UW41" s="10"/>
      <c r="UX41" s="10"/>
      <c r="UY41" s="10"/>
      <c r="UZ41" s="10"/>
      <c r="VA41" s="10"/>
      <c r="VB41" s="10"/>
      <c r="VC41" s="10"/>
      <c r="VD41" s="10"/>
      <c r="VE41" s="10"/>
      <c r="VF41" s="10"/>
      <c r="VG41" s="10"/>
      <c r="VH41" s="10"/>
      <c r="VI41" s="10"/>
      <c r="VJ41" s="10"/>
      <c r="VK41" s="10"/>
      <c r="VL41" s="10"/>
      <c r="VM41" s="10"/>
      <c r="VN41" s="10"/>
      <c r="VO41" s="10"/>
      <c r="VP41" s="10"/>
      <c r="VQ41" s="10"/>
      <c r="VR41" s="10"/>
      <c r="VS41" s="10"/>
      <c r="VT41" s="10"/>
      <c r="VU41" s="10"/>
      <c r="VV41" s="10"/>
      <c r="VW41" s="10"/>
      <c r="VX41" s="10"/>
      <c r="VY41" s="10"/>
      <c r="VZ41" s="10"/>
      <c r="WA41" s="10"/>
      <c r="WB41" s="10"/>
      <c r="WC41" s="10"/>
      <c r="WD41" s="10"/>
      <c r="WE41" s="10"/>
      <c r="WF41" s="10"/>
      <c r="WG41" s="10"/>
      <c r="WH41" s="10"/>
      <c r="WI41" s="10"/>
      <c r="WJ41" s="10"/>
      <c r="WK41" s="10"/>
      <c r="WL41" s="10"/>
      <c r="WM41" s="10"/>
      <c r="WN41" s="10"/>
      <c r="WO41" s="10"/>
      <c r="WP41" s="10"/>
      <c r="WQ41" s="10"/>
      <c r="WR41" s="10"/>
      <c r="WS41" s="10"/>
      <c r="WT41" s="10"/>
      <c r="WU41" s="10"/>
      <c r="WV41" s="10"/>
      <c r="WW41" s="10"/>
      <c r="WX41" s="10"/>
      <c r="WY41" s="10"/>
      <c r="WZ41" s="10"/>
      <c r="XA41" s="10"/>
      <c r="XB41" s="10"/>
      <c r="XC41" s="10"/>
      <c r="XD41" s="10"/>
      <c r="XE41" s="10"/>
      <c r="XF41" s="10"/>
      <c r="XG41" s="10"/>
      <c r="XH41" s="10"/>
      <c r="XI41" s="10"/>
      <c r="XJ41" s="10"/>
      <c r="XK41" s="10"/>
      <c r="XL41" s="10"/>
      <c r="XM41" s="10"/>
      <c r="XN41" s="10"/>
      <c r="XO41" s="10"/>
      <c r="XP41" s="10"/>
      <c r="XQ41" s="10"/>
      <c r="XR41" s="10"/>
      <c r="XS41" s="10"/>
      <c r="XT41" s="10"/>
      <c r="XU41" s="10"/>
      <c r="XV41" s="10"/>
      <c r="XW41" s="10"/>
      <c r="XX41" s="10"/>
      <c r="XY41" s="10"/>
      <c r="XZ41" s="10"/>
      <c r="YA41" s="10"/>
      <c r="YB41" s="10"/>
      <c r="YC41" s="10"/>
      <c r="YD41" s="10"/>
      <c r="YE41" s="10"/>
      <c r="YF41" s="10"/>
      <c r="YG41" s="10"/>
      <c r="YH41" s="10"/>
      <c r="YI41" s="10"/>
      <c r="YJ41" s="10"/>
      <c r="YK41" s="10"/>
      <c r="YL41" s="10"/>
      <c r="YM41" s="10"/>
      <c r="YN41" s="10"/>
      <c r="YO41" s="10"/>
      <c r="YP41" s="10"/>
      <c r="YQ41" s="10"/>
      <c r="YR41" s="10"/>
      <c r="YS41" s="10"/>
      <c r="YT41" s="10"/>
      <c r="YU41" s="10"/>
      <c r="YV41" s="10"/>
      <c r="YW41" s="10"/>
      <c r="YX41" s="10"/>
      <c r="YY41" s="10"/>
      <c r="YZ41" s="10"/>
      <c r="ZA41" s="10"/>
      <c r="ZB41" s="10"/>
      <c r="ZC41" s="10"/>
      <c r="ZD41" s="10"/>
      <c r="ZE41" s="10"/>
      <c r="ZF41" s="10"/>
      <c r="ZG41" s="10"/>
      <c r="ZH41" s="10"/>
      <c r="ZI41" s="10"/>
      <c r="ZJ41" s="10"/>
      <c r="ZK41" s="10"/>
      <c r="ZL41" s="10"/>
      <c r="ZM41" s="10"/>
      <c r="ZN41" s="10"/>
      <c r="ZO41" s="10"/>
      <c r="ZP41" s="10"/>
      <c r="ZQ41" s="10"/>
      <c r="ZR41" s="10"/>
      <c r="ZS41" s="10"/>
      <c r="ZT41" s="10"/>
      <c r="ZU41" s="10"/>
      <c r="ZV41" s="10"/>
      <c r="ZW41" s="10"/>
      <c r="ZX41" s="10"/>
      <c r="ZY41" s="10"/>
      <c r="ZZ41" s="10"/>
      <c r="AAA41" s="10"/>
      <c r="AAB41" s="10"/>
      <c r="AAC41" s="10"/>
      <c r="AAD41" s="10"/>
      <c r="AAE41" s="10"/>
      <c r="AAF41" s="10"/>
      <c r="AAG41" s="10"/>
      <c r="AAH41" s="10"/>
      <c r="AAI41" s="10"/>
      <c r="AAJ41" s="10"/>
    </row>
    <row r="42" spans="1:712" s="15" customFormat="1" ht="239.25" customHeight="1" x14ac:dyDescent="0.3">
      <c r="A42" s="29" t="s">
        <v>326</v>
      </c>
      <c r="B42" s="6" t="s">
        <v>188</v>
      </c>
      <c r="C42" s="3" t="s">
        <v>89</v>
      </c>
      <c r="D42" s="4" t="s">
        <v>243</v>
      </c>
      <c r="E42" s="4" t="s">
        <v>90</v>
      </c>
      <c r="F42" s="4" t="s">
        <v>154</v>
      </c>
      <c r="G42" s="17">
        <v>44562</v>
      </c>
      <c r="H42" s="17">
        <v>45291</v>
      </c>
      <c r="I42" s="43">
        <v>700000</v>
      </c>
      <c r="J42" s="42">
        <v>0.5</v>
      </c>
      <c r="K42" s="31" t="s">
        <v>174</v>
      </c>
      <c r="L42" s="31" t="s">
        <v>177</v>
      </c>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10"/>
      <c r="NH42" s="10"/>
      <c r="NI42" s="10"/>
      <c r="NJ42" s="10"/>
      <c r="NK42" s="10"/>
      <c r="NL42" s="10"/>
      <c r="NM42" s="10"/>
      <c r="NN42" s="10"/>
      <c r="NO42" s="10"/>
      <c r="NP42" s="10"/>
      <c r="NQ42" s="10"/>
      <c r="NR42" s="10"/>
      <c r="NS42" s="10"/>
      <c r="NT42" s="10"/>
      <c r="NU42" s="10"/>
      <c r="NV42" s="10"/>
      <c r="NW42" s="10"/>
      <c r="NX42" s="10"/>
      <c r="NY42" s="10"/>
      <c r="NZ42" s="10"/>
      <c r="OA42" s="10"/>
      <c r="OB42" s="10"/>
      <c r="OC42" s="10"/>
      <c r="OD42" s="10"/>
      <c r="OE42" s="10"/>
      <c r="OF42" s="10"/>
      <c r="OG42" s="10"/>
      <c r="OH42" s="10"/>
      <c r="OI42" s="10"/>
      <c r="OJ42" s="10"/>
      <c r="OK42" s="10"/>
      <c r="OL42" s="10"/>
      <c r="OM42" s="10"/>
      <c r="ON42" s="10"/>
      <c r="OO42" s="10"/>
      <c r="OP42" s="10"/>
      <c r="OQ42" s="10"/>
      <c r="OR42" s="10"/>
      <c r="OS42" s="10"/>
      <c r="OT42" s="10"/>
      <c r="OU42" s="10"/>
      <c r="OV42" s="10"/>
      <c r="OW42" s="10"/>
      <c r="OX42" s="10"/>
      <c r="OY42" s="10"/>
      <c r="OZ42" s="10"/>
      <c r="PA42" s="10"/>
      <c r="PB42" s="10"/>
      <c r="PC42" s="10"/>
      <c r="PD42" s="10"/>
      <c r="PE42" s="10"/>
      <c r="PF42" s="10"/>
      <c r="PG42" s="10"/>
      <c r="PH42" s="10"/>
      <c r="PI42" s="10"/>
      <c r="PJ42" s="10"/>
      <c r="PK42" s="10"/>
      <c r="PL42" s="10"/>
      <c r="PM42" s="10"/>
      <c r="PN42" s="10"/>
      <c r="PO42" s="10"/>
      <c r="PP42" s="10"/>
      <c r="PQ42" s="10"/>
      <c r="PR42" s="10"/>
      <c r="PS42" s="10"/>
      <c r="PT42" s="10"/>
      <c r="PU42" s="10"/>
      <c r="PV42" s="10"/>
      <c r="PW42" s="10"/>
      <c r="PX42" s="10"/>
      <c r="PY42" s="10"/>
      <c r="PZ42" s="10"/>
      <c r="QA42" s="10"/>
      <c r="QB42" s="10"/>
      <c r="QC42" s="10"/>
      <c r="QD42" s="10"/>
      <c r="QE42" s="10"/>
      <c r="QF42" s="10"/>
      <c r="QG42" s="10"/>
      <c r="QH42" s="10"/>
      <c r="QI42" s="10"/>
      <c r="QJ42" s="10"/>
      <c r="QK42" s="10"/>
      <c r="QL42" s="10"/>
      <c r="QM42" s="10"/>
      <c r="QN42" s="10"/>
      <c r="QO42" s="10"/>
      <c r="QP42" s="10"/>
      <c r="QQ42" s="10"/>
      <c r="QR42" s="10"/>
      <c r="QS42" s="10"/>
      <c r="QT42" s="10"/>
      <c r="QU42" s="10"/>
      <c r="QV42" s="10"/>
      <c r="QW42" s="10"/>
      <c r="QX42" s="10"/>
      <c r="QY42" s="10"/>
      <c r="QZ42" s="10"/>
      <c r="RA42" s="10"/>
      <c r="RB42" s="10"/>
      <c r="RC42" s="10"/>
      <c r="RD42" s="10"/>
      <c r="RE42" s="10"/>
      <c r="RF42" s="10"/>
      <c r="RG42" s="10"/>
      <c r="RH42" s="10"/>
      <c r="RI42" s="10"/>
      <c r="RJ42" s="10"/>
      <c r="RK42" s="10"/>
      <c r="RL42" s="10"/>
      <c r="RM42" s="10"/>
      <c r="RN42" s="10"/>
      <c r="RO42" s="10"/>
      <c r="RP42" s="10"/>
      <c r="RQ42" s="10"/>
      <c r="RR42" s="10"/>
      <c r="RS42" s="10"/>
      <c r="RT42" s="10"/>
      <c r="RU42" s="10"/>
      <c r="RV42" s="10"/>
      <c r="RW42" s="10"/>
      <c r="RX42" s="10"/>
      <c r="RY42" s="10"/>
      <c r="RZ42" s="10"/>
      <c r="SA42" s="10"/>
      <c r="SB42" s="10"/>
      <c r="SC42" s="10"/>
      <c r="SD42" s="10"/>
      <c r="SE42" s="10"/>
      <c r="SF42" s="10"/>
      <c r="SG42" s="10"/>
      <c r="SH42" s="10"/>
      <c r="SI42" s="10"/>
      <c r="SJ42" s="10"/>
      <c r="SK42" s="10"/>
      <c r="SL42" s="10"/>
      <c r="SM42" s="10"/>
      <c r="SN42" s="10"/>
      <c r="SO42" s="10"/>
      <c r="SP42" s="10"/>
      <c r="SQ42" s="10"/>
      <c r="SR42" s="10"/>
      <c r="SS42" s="10"/>
      <c r="ST42" s="10"/>
      <c r="SU42" s="10"/>
      <c r="SV42" s="10"/>
      <c r="SW42" s="10"/>
      <c r="SX42" s="10"/>
      <c r="SY42" s="10"/>
      <c r="SZ42" s="10"/>
      <c r="TA42" s="10"/>
      <c r="TB42" s="10"/>
      <c r="TC42" s="10"/>
      <c r="TD42" s="10"/>
      <c r="TE42" s="10"/>
      <c r="TF42" s="10"/>
      <c r="TG42" s="10"/>
      <c r="TH42" s="10"/>
      <c r="TI42" s="10"/>
      <c r="TJ42" s="10"/>
      <c r="TK42" s="10"/>
      <c r="TL42" s="10"/>
      <c r="TM42" s="10"/>
      <c r="TN42" s="10"/>
      <c r="TO42" s="10"/>
      <c r="TP42" s="10"/>
      <c r="TQ42" s="10"/>
      <c r="TR42" s="10"/>
      <c r="TS42" s="10"/>
      <c r="TT42" s="10"/>
      <c r="TU42" s="10"/>
      <c r="TV42" s="10"/>
      <c r="TW42" s="10"/>
      <c r="TX42" s="10"/>
      <c r="TY42" s="10"/>
      <c r="TZ42" s="10"/>
      <c r="UA42" s="10"/>
      <c r="UB42" s="10"/>
      <c r="UC42" s="10"/>
      <c r="UD42" s="10"/>
      <c r="UE42" s="10"/>
      <c r="UF42" s="10"/>
      <c r="UG42" s="10"/>
      <c r="UH42" s="10"/>
      <c r="UI42" s="10"/>
      <c r="UJ42" s="10"/>
      <c r="UK42" s="10"/>
      <c r="UL42" s="10"/>
      <c r="UM42" s="10"/>
      <c r="UN42" s="10"/>
      <c r="UO42" s="10"/>
      <c r="UP42" s="10"/>
      <c r="UQ42" s="10"/>
      <c r="UR42" s="10"/>
      <c r="US42" s="10"/>
      <c r="UT42" s="10"/>
      <c r="UU42" s="10"/>
      <c r="UV42" s="10"/>
      <c r="UW42" s="10"/>
      <c r="UX42" s="10"/>
      <c r="UY42" s="10"/>
      <c r="UZ42" s="10"/>
      <c r="VA42" s="10"/>
      <c r="VB42" s="10"/>
      <c r="VC42" s="10"/>
      <c r="VD42" s="10"/>
      <c r="VE42" s="10"/>
      <c r="VF42" s="10"/>
      <c r="VG42" s="10"/>
      <c r="VH42" s="10"/>
      <c r="VI42" s="10"/>
      <c r="VJ42" s="10"/>
      <c r="VK42" s="10"/>
      <c r="VL42" s="10"/>
      <c r="VM42" s="10"/>
      <c r="VN42" s="10"/>
      <c r="VO42" s="10"/>
      <c r="VP42" s="10"/>
      <c r="VQ42" s="10"/>
      <c r="VR42" s="10"/>
      <c r="VS42" s="10"/>
      <c r="VT42" s="10"/>
      <c r="VU42" s="10"/>
      <c r="VV42" s="10"/>
      <c r="VW42" s="10"/>
      <c r="VX42" s="10"/>
      <c r="VY42" s="10"/>
      <c r="VZ42" s="10"/>
      <c r="WA42" s="10"/>
      <c r="WB42" s="10"/>
      <c r="WC42" s="10"/>
      <c r="WD42" s="10"/>
      <c r="WE42" s="10"/>
      <c r="WF42" s="10"/>
      <c r="WG42" s="10"/>
      <c r="WH42" s="10"/>
      <c r="WI42" s="10"/>
      <c r="WJ42" s="10"/>
      <c r="WK42" s="10"/>
      <c r="WL42" s="10"/>
      <c r="WM42" s="10"/>
      <c r="WN42" s="10"/>
      <c r="WO42" s="10"/>
      <c r="WP42" s="10"/>
      <c r="WQ42" s="10"/>
      <c r="WR42" s="10"/>
      <c r="WS42" s="10"/>
      <c r="WT42" s="10"/>
      <c r="WU42" s="10"/>
      <c r="WV42" s="10"/>
      <c r="WW42" s="10"/>
      <c r="WX42" s="10"/>
      <c r="WY42" s="10"/>
      <c r="WZ42" s="10"/>
      <c r="XA42" s="10"/>
      <c r="XB42" s="10"/>
      <c r="XC42" s="10"/>
      <c r="XD42" s="10"/>
      <c r="XE42" s="10"/>
      <c r="XF42" s="10"/>
      <c r="XG42" s="10"/>
      <c r="XH42" s="10"/>
      <c r="XI42" s="10"/>
      <c r="XJ42" s="10"/>
      <c r="XK42" s="10"/>
      <c r="XL42" s="10"/>
      <c r="XM42" s="10"/>
      <c r="XN42" s="10"/>
      <c r="XO42" s="10"/>
      <c r="XP42" s="10"/>
      <c r="XQ42" s="10"/>
      <c r="XR42" s="10"/>
      <c r="XS42" s="10"/>
      <c r="XT42" s="10"/>
      <c r="XU42" s="10"/>
      <c r="XV42" s="10"/>
      <c r="XW42" s="10"/>
      <c r="XX42" s="10"/>
      <c r="XY42" s="10"/>
      <c r="XZ42" s="10"/>
      <c r="YA42" s="10"/>
      <c r="YB42" s="10"/>
      <c r="YC42" s="10"/>
      <c r="YD42" s="10"/>
      <c r="YE42" s="10"/>
      <c r="YF42" s="10"/>
      <c r="YG42" s="10"/>
      <c r="YH42" s="10"/>
      <c r="YI42" s="10"/>
      <c r="YJ42" s="10"/>
      <c r="YK42" s="10"/>
      <c r="YL42" s="10"/>
      <c r="YM42" s="10"/>
      <c r="YN42" s="10"/>
      <c r="YO42" s="10"/>
      <c r="YP42" s="10"/>
      <c r="YQ42" s="10"/>
      <c r="YR42" s="10"/>
      <c r="YS42" s="10"/>
      <c r="YT42" s="10"/>
      <c r="YU42" s="10"/>
      <c r="YV42" s="10"/>
      <c r="YW42" s="10"/>
      <c r="YX42" s="10"/>
      <c r="YY42" s="10"/>
      <c r="YZ42" s="10"/>
      <c r="ZA42" s="10"/>
      <c r="ZB42" s="10"/>
      <c r="ZC42" s="10"/>
      <c r="ZD42" s="10"/>
      <c r="ZE42" s="10"/>
      <c r="ZF42" s="10"/>
      <c r="ZG42" s="10"/>
      <c r="ZH42" s="10"/>
      <c r="ZI42" s="10"/>
      <c r="ZJ42" s="10"/>
      <c r="ZK42" s="10"/>
      <c r="ZL42" s="10"/>
      <c r="ZM42" s="10"/>
      <c r="ZN42" s="10"/>
      <c r="ZO42" s="10"/>
      <c r="ZP42" s="10"/>
      <c r="ZQ42" s="10"/>
      <c r="ZR42" s="10"/>
      <c r="ZS42" s="10"/>
      <c r="ZT42" s="10"/>
      <c r="ZU42" s="10"/>
      <c r="ZV42" s="10"/>
      <c r="ZW42" s="10"/>
      <c r="ZX42" s="10"/>
      <c r="ZY42" s="10"/>
      <c r="ZZ42" s="10"/>
      <c r="AAA42" s="10"/>
      <c r="AAB42" s="10"/>
      <c r="AAC42" s="10"/>
      <c r="AAD42" s="10"/>
      <c r="AAE42" s="10"/>
      <c r="AAF42" s="10"/>
      <c r="AAG42" s="10"/>
      <c r="AAH42" s="10"/>
      <c r="AAI42" s="10"/>
      <c r="AAJ42" s="10"/>
    </row>
    <row r="43" spans="1:712" s="10" customFormat="1" ht="104" x14ac:dyDescent="0.3">
      <c r="A43" s="29" t="s">
        <v>326</v>
      </c>
      <c r="B43" s="12" t="s">
        <v>188</v>
      </c>
      <c r="C43" s="3" t="s">
        <v>13</v>
      </c>
      <c r="D43" s="4" t="s">
        <v>15</v>
      </c>
      <c r="E43" s="4" t="s">
        <v>14</v>
      </c>
      <c r="F43" s="4" t="s">
        <v>201</v>
      </c>
      <c r="G43" s="17">
        <v>44927</v>
      </c>
      <c r="H43" s="17">
        <v>46387</v>
      </c>
      <c r="I43" s="43">
        <v>2635229.6497499999</v>
      </c>
      <c r="J43" s="42">
        <v>0.75000000101983522</v>
      </c>
      <c r="K43" s="31" t="s">
        <v>142</v>
      </c>
      <c r="L43" s="31" t="s">
        <v>177</v>
      </c>
    </row>
    <row r="44" spans="1:712" s="16" customFormat="1" ht="195" x14ac:dyDescent="0.3">
      <c r="A44" s="29" t="s">
        <v>326</v>
      </c>
      <c r="B44" s="6" t="s">
        <v>188</v>
      </c>
      <c r="C44" s="3" t="s">
        <v>29</v>
      </c>
      <c r="D44" s="4" t="s">
        <v>241</v>
      </c>
      <c r="E44" s="4" t="s">
        <v>30</v>
      </c>
      <c r="F44" s="4" t="s">
        <v>264</v>
      </c>
      <c r="G44" s="17">
        <v>44562</v>
      </c>
      <c r="H44" s="17">
        <v>46022</v>
      </c>
      <c r="I44" s="43">
        <v>587025.55000000005</v>
      </c>
      <c r="J44" s="42">
        <v>0.74999999574124143</v>
      </c>
      <c r="K44" s="31" t="s">
        <v>155</v>
      </c>
      <c r="L44" s="31" t="s">
        <v>179</v>
      </c>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10"/>
      <c r="NH44" s="10"/>
      <c r="NI44" s="10"/>
      <c r="NJ44" s="10"/>
      <c r="NK44" s="10"/>
      <c r="NL44" s="10"/>
      <c r="NM44" s="10"/>
      <c r="NN44" s="10"/>
      <c r="NO44" s="10"/>
      <c r="NP44" s="10"/>
      <c r="NQ44" s="10"/>
      <c r="NR44" s="10"/>
      <c r="NS44" s="10"/>
      <c r="NT44" s="10"/>
      <c r="NU44" s="10"/>
      <c r="NV44" s="10"/>
      <c r="NW44" s="10"/>
      <c r="NX44" s="10"/>
      <c r="NY44" s="10"/>
      <c r="NZ44" s="10"/>
      <c r="OA44" s="10"/>
      <c r="OB44" s="10"/>
      <c r="OC44" s="10"/>
      <c r="OD44" s="10"/>
      <c r="OE44" s="10"/>
      <c r="OF44" s="10"/>
      <c r="OG44" s="10"/>
      <c r="OH44" s="10"/>
      <c r="OI44" s="10"/>
      <c r="OJ44" s="10"/>
      <c r="OK44" s="10"/>
      <c r="OL44" s="10"/>
      <c r="OM44" s="10"/>
      <c r="ON44" s="10"/>
      <c r="OO44" s="10"/>
      <c r="OP44" s="10"/>
      <c r="OQ44" s="10"/>
      <c r="OR44" s="10"/>
      <c r="OS44" s="10"/>
      <c r="OT44" s="10"/>
      <c r="OU44" s="10"/>
      <c r="OV44" s="10"/>
      <c r="OW44" s="10"/>
      <c r="OX44" s="10"/>
      <c r="OY44" s="10"/>
      <c r="OZ44" s="10"/>
      <c r="PA44" s="10"/>
      <c r="PB44" s="10"/>
      <c r="PC44" s="10"/>
      <c r="PD44" s="10"/>
      <c r="PE44" s="10"/>
      <c r="PF44" s="10"/>
      <c r="PG44" s="10"/>
      <c r="PH44" s="10"/>
      <c r="PI44" s="10"/>
      <c r="PJ44" s="10"/>
      <c r="PK44" s="10"/>
      <c r="PL44" s="10"/>
      <c r="PM44" s="10"/>
      <c r="PN44" s="10"/>
      <c r="PO44" s="10"/>
      <c r="PP44" s="10"/>
      <c r="PQ44" s="10"/>
      <c r="PR44" s="10"/>
      <c r="PS44" s="10"/>
      <c r="PT44" s="10"/>
      <c r="PU44" s="10"/>
      <c r="PV44" s="10"/>
      <c r="PW44" s="10"/>
      <c r="PX44" s="10"/>
      <c r="PY44" s="10"/>
      <c r="PZ44" s="10"/>
      <c r="QA44" s="10"/>
      <c r="QB44" s="10"/>
      <c r="QC44" s="10"/>
      <c r="QD44" s="10"/>
      <c r="QE44" s="10"/>
      <c r="QF44" s="10"/>
      <c r="QG44" s="10"/>
      <c r="QH44" s="10"/>
      <c r="QI44" s="10"/>
      <c r="QJ44" s="10"/>
      <c r="QK44" s="10"/>
      <c r="QL44" s="10"/>
      <c r="QM44" s="10"/>
      <c r="QN44" s="10"/>
      <c r="QO44" s="10"/>
      <c r="QP44" s="10"/>
      <c r="QQ44" s="10"/>
      <c r="QR44" s="10"/>
      <c r="QS44" s="10"/>
      <c r="QT44" s="10"/>
      <c r="QU44" s="10"/>
      <c r="QV44" s="10"/>
      <c r="QW44" s="10"/>
      <c r="QX44" s="10"/>
      <c r="QY44" s="10"/>
      <c r="QZ44" s="10"/>
      <c r="RA44" s="10"/>
      <c r="RB44" s="10"/>
      <c r="RC44" s="10"/>
      <c r="RD44" s="10"/>
      <c r="RE44" s="10"/>
      <c r="RF44" s="10"/>
      <c r="RG44" s="10"/>
      <c r="RH44" s="10"/>
      <c r="RI44" s="10"/>
      <c r="RJ44" s="10"/>
      <c r="RK44" s="10"/>
      <c r="RL44" s="10"/>
      <c r="RM44" s="10"/>
      <c r="RN44" s="10"/>
      <c r="RO44" s="10"/>
      <c r="RP44" s="10"/>
      <c r="RQ44" s="10"/>
      <c r="RR44" s="10"/>
      <c r="RS44" s="10"/>
      <c r="RT44" s="10"/>
      <c r="RU44" s="10"/>
      <c r="RV44" s="10"/>
      <c r="RW44" s="10"/>
      <c r="RX44" s="10"/>
      <c r="RY44" s="10"/>
      <c r="RZ44" s="10"/>
      <c r="SA44" s="10"/>
      <c r="SB44" s="10"/>
      <c r="SC44" s="10"/>
      <c r="SD44" s="10"/>
      <c r="SE44" s="10"/>
      <c r="SF44" s="10"/>
      <c r="SG44" s="10"/>
      <c r="SH44" s="10"/>
      <c r="SI44" s="10"/>
      <c r="SJ44" s="10"/>
      <c r="SK44" s="10"/>
      <c r="SL44" s="10"/>
      <c r="SM44" s="10"/>
      <c r="SN44" s="10"/>
      <c r="SO44" s="10"/>
      <c r="SP44" s="10"/>
      <c r="SQ44" s="10"/>
      <c r="SR44" s="10"/>
      <c r="SS44" s="10"/>
      <c r="ST44" s="10"/>
      <c r="SU44" s="10"/>
      <c r="SV44" s="10"/>
      <c r="SW44" s="10"/>
      <c r="SX44" s="10"/>
      <c r="SY44" s="10"/>
      <c r="SZ44" s="10"/>
      <c r="TA44" s="10"/>
      <c r="TB44" s="10"/>
      <c r="TC44" s="10"/>
      <c r="TD44" s="10"/>
      <c r="TE44" s="10"/>
      <c r="TF44" s="10"/>
      <c r="TG44" s="10"/>
      <c r="TH44" s="10"/>
      <c r="TI44" s="10"/>
      <c r="TJ44" s="10"/>
      <c r="TK44" s="10"/>
      <c r="TL44" s="10"/>
      <c r="TM44" s="10"/>
      <c r="TN44" s="10"/>
      <c r="TO44" s="10"/>
      <c r="TP44" s="10"/>
      <c r="TQ44" s="10"/>
      <c r="TR44" s="10"/>
      <c r="TS44" s="10"/>
      <c r="TT44" s="10"/>
      <c r="TU44" s="10"/>
      <c r="TV44" s="10"/>
      <c r="TW44" s="10"/>
      <c r="TX44" s="10"/>
      <c r="TY44" s="10"/>
      <c r="TZ44" s="10"/>
      <c r="UA44" s="10"/>
      <c r="UB44" s="10"/>
      <c r="UC44" s="10"/>
      <c r="UD44" s="10"/>
      <c r="UE44" s="10"/>
      <c r="UF44" s="10"/>
      <c r="UG44" s="10"/>
      <c r="UH44" s="10"/>
      <c r="UI44" s="10"/>
      <c r="UJ44" s="10"/>
      <c r="UK44" s="10"/>
      <c r="UL44" s="10"/>
      <c r="UM44" s="10"/>
      <c r="UN44" s="10"/>
      <c r="UO44" s="10"/>
      <c r="UP44" s="10"/>
      <c r="UQ44" s="10"/>
      <c r="UR44" s="10"/>
      <c r="US44" s="10"/>
      <c r="UT44" s="10"/>
      <c r="UU44" s="10"/>
      <c r="UV44" s="10"/>
      <c r="UW44" s="10"/>
      <c r="UX44" s="10"/>
      <c r="UY44" s="10"/>
      <c r="UZ44" s="10"/>
      <c r="VA44" s="10"/>
      <c r="VB44" s="10"/>
      <c r="VC44" s="10"/>
      <c r="VD44" s="10"/>
      <c r="VE44" s="10"/>
      <c r="VF44" s="10"/>
      <c r="VG44" s="10"/>
      <c r="VH44" s="10"/>
      <c r="VI44" s="10"/>
      <c r="VJ44" s="10"/>
      <c r="VK44" s="10"/>
      <c r="VL44" s="10"/>
      <c r="VM44" s="10"/>
      <c r="VN44" s="10"/>
      <c r="VO44" s="10"/>
      <c r="VP44" s="10"/>
      <c r="VQ44" s="10"/>
      <c r="VR44" s="10"/>
      <c r="VS44" s="10"/>
      <c r="VT44" s="10"/>
      <c r="VU44" s="10"/>
      <c r="VV44" s="10"/>
      <c r="VW44" s="10"/>
      <c r="VX44" s="10"/>
      <c r="VY44" s="10"/>
      <c r="VZ44" s="10"/>
      <c r="WA44" s="10"/>
      <c r="WB44" s="10"/>
      <c r="WC44" s="10"/>
      <c r="WD44" s="10"/>
      <c r="WE44" s="10"/>
      <c r="WF44" s="10"/>
      <c r="WG44" s="10"/>
      <c r="WH44" s="10"/>
      <c r="WI44" s="10"/>
      <c r="WJ44" s="10"/>
      <c r="WK44" s="10"/>
      <c r="WL44" s="10"/>
      <c r="WM44" s="10"/>
      <c r="WN44" s="10"/>
      <c r="WO44" s="10"/>
      <c r="WP44" s="10"/>
      <c r="WQ44" s="10"/>
      <c r="WR44" s="10"/>
      <c r="WS44" s="10"/>
      <c r="WT44" s="10"/>
      <c r="WU44" s="10"/>
      <c r="WV44" s="10"/>
      <c r="WW44" s="10"/>
      <c r="WX44" s="10"/>
      <c r="WY44" s="10"/>
      <c r="WZ44" s="10"/>
      <c r="XA44" s="10"/>
      <c r="XB44" s="10"/>
      <c r="XC44" s="10"/>
      <c r="XD44" s="10"/>
      <c r="XE44" s="10"/>
      <c r="XF44" s="10"/>
      <c r="XG44" s="10"/>
      <c r="XH44" s="10"/>
      <c r="XI44" s="10"/>
      <c r="XJ44" s="10"/>
      <c r="XK44" s="10"/>
      <c r="XL44" s="10"/>
      <c r="XM44" s="10"/>
      <c r="XN44" s="10"/>
      <c r="XO44" s="10"/>
      <c r="XP44" s="10"/>
      <c r="XQ44" s="10"/>
      <c r="XR44" s="10"/>
      <c r="XS44" s="10"/>
      <c r="XT44" s="10"/>
      <c r="XU44" s="10"/>
      <c r="XV44" s="10"/>
      <c r="XW44" s="10"/>
      <c r="XX44" s="10"/>
      <c r="XY44" s="10"/>
      <c r="XZ44" s="10"/>
      <c r="YA44" s="10"/>
      <c r="YB44" s="10"/>
      <c r="YC44" s="10"/>
      <c r="YD44" s="10"/>
      <c r="YE44" s="10"/>
      <c r="YF44" s="10"/>
      <c r="YG44" s="10"/>
      <c r="YH44" s="10"/>
      <c r="YI44" s="10"/>
      <c r="YJ44" s="10"/>
      <c r="YK44" s="10"/>
      <c r="YL44" s="10"/>
      <c r="YM44" s="10"/>
      <c r="YN44" s="10"/>
      <c r="YO44" s="10"/>
      <c r="YP44" s="10"/>
      <c r="YQ44" s="10"/>
      <c r="YR44" s="10"/>
      <c r="YS44" s="10"/>
      <c r="YT44" s="10"/>
      <c r="YU44" s="10"/>
      <c r="YV44" s="10"/>
      <c r="YW44" s="10"/>
      <c r="YX44" s="10"/>
      <c r="YY44" s="10"/>
      <c r="YZ44" s="10"/>
      <c r="ZA44" s="10"/>
      <c r="ZB44" s="10"/>
      <c r="ZC44" s="10"/>
      <c r="ZD44" s="10"/>
      <c r="ZE44" s="10"/>
      <c r="ZF44" s="10"/>
      <c r="ZG44" s="10"/>
      <c r="ZH44" s="10"/>
      <c r="ZI44" s="10"/>
      <c r="ZJ44" s="10"/>
      <c r="ZK44" s="10"/>
      <c r="ZL44" s="10"/>
      <c r="ZM44" s="10"/>
      <c r="ZN44" s="10"/>
      <c r="ZO44" s="10"/>
      <c r="ZP44" s="10"/>
      <c r="ZQ44" s="10"/>
      <c r="ZR44" s="10"/>
      <c r="ZS44" s="10"/>
      <c r="ZT44" s="10"/>
      <c r="ZU44" s="10"/>
      <c r="ZV44" s="10"/>
      <c r="ZW44" s="10"/>
      <c r="ZX44" s="10"/>
      <c r="ZY44" s="10"/>
      <c r="ZZ44" s="10"/>
      <c r="AAA44" s="10"/>
      <c r="AAB44" s="10"/>
      <c r="AAC44" s="10"/>
      <c r="AAD44" s="10"/>
      <c r="AAE44" s="10"/>
      <c r="AAF44" s="10"/>
      <c r="AAG44" s="10"/>
      <c r="AAH44" s="10"/>
      <c r="AAI44" s="10"/>
      <c r="AAJ44" s="10"/>
    </row>
    <row r="45" spans="1:712" s="10" customFormat="1" ht="167.25" customHeight="1" x14ac:dyDescent="0.3">
      <c r="A45" s="29" t="s">
        <v>326</v>
      </c>
      <c r="B45" s="12" t="s">
        <v>188</v>
      </c>
      <c r="C45" s="3" t="s">
        <v>45</v>
      </c>
      <c r="D45" s="4" t="s">
        <v>242</v>
      </c>
      <c r="E45" s="4" t="s">
        <v>46</v>
      </c>
      <c r="F45" s="4" t="s">
        <v>152</v>
      </c>
      <c r="G45" s="17">
        <v>44837</v>
      </c>
      <c r="H45" s="17">
        <v>45932</v>
      </c>
      <c r="I45" s="43">
        <v>571301.69999999995</v>
      </c>
      <c r="J45" s="42">
        <v>0.75000000875194328</v>
      </c>
      <c r="K45" s="31" t="s">
        <v>162</v>
      </c>
      <c r="L45" s="31" t="s">
        <v>177</v>
      </c>
    </row>
    <row r="46" spans="1:712" s="16" customFormat="1" ht="124.5" customHeight="1" x14ac:dyDescent="0.3">
      <c r="A46" s="29" t="s">
        <v>326</v>
      </c>
      <c r="B46" s="6" t="s">
        <v>188</v>
      </c>
      <c r="C46" s="3" t="s">
        <v>76</v>
      </c>
      <c r="D46" s="4" t="s">
        <v>17</v>
      </c>
      <c r="E46" s="4" t="s">
        <v>77</v>
      </c>
      <c r="F46" s="4" t="s">
        <v>202</v>
      </c>
      <c r="G46" s="17">
        <v>44197</v>
      </c>
      <c r="H46" s="17">
        <v>45657</v>
      </c>
      <c r="I46" s="43">
        <v>1835801.4</v>
      </c>
      <c r="J46" s="42">
        <v>0.71931376707028416</v>
      </c>
      <c r="K46" s="31" t="s">
        <v>142</v>
      </c>
      <c r="L46" s="31" t="s">
        <v>176</v>
      </c>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10"/>
      <c r="NH46" s="10"/>
      <c r="NI46" s="10"/>
      <c r="NJ46" s="10"/>
      <c r="NK46" s="10"/>
      <c r="NL46" s="10"/>
      <c r="NM46" s="10"/>
      <c r="NN46" s="10"/>
      <c r="NO46" s="10"/>
      <c r="NP46" s="10"/>
      <c r="NQ46" s="10"/>
      <c r="NR46" s="10"/>
      <c r="NS46" s="10"/>
      <c r="NT46" s="10"/>
      <c r="NU46" s="10"/>
      <c r="NV46" s="10"/>
      <c r="NW46" s="10"/>
      <c r="NX46" s="10"/>
      <c r="NY46" s="10"/>
      <c r="NZ46" s="10"/>
      <c r="OA46" s="10"/>
      <c r="OB46" s="10"/>
      <c r="OC46" s="10"/>
      <c r="OD46" s="10"/>
      <c r="OE46" s="10"/>
      <c r="OF46" s="10"/>
      <c r="OG46" s="10"/>
      <c r="OH46" s="10"/>
      <c r="OI46" s="10"/>
      <c r="OJ46" s="10"/>
      <c r="OK46" s="10"/>
      <c r="OL46" s="10"/>
      <c r="OM46" s="10"/>
      <c r="ON46" s="10"/>
      <c r="OO46" s="10"/>
      <c r="OP46" s="10"/>
      <c r="OQ46" s="10"/>
      <c r="OR46" s="10"/>
      <c r="OS46" s="10"/>
      <c r="OT46" s="10"/>
      <c r="OU46" s="10"/>
      <c r="OV46" s="10"/>
      <c r="OW46" s="10"/>
      <c r="OX46" s="10"/>
      <c r="OY46" s="10"/>
      <c r="OZ46" s="10"/>
      <c r="PA46" s="10"/>
      <c r="PB46" s="10"/>
      <c r="PC46" s="10"/>
      <c r="PD46" s="10"/>
      <c r="PE46" s="10"/>
      <c r="PF46" s="10"/>
      <c r="PG46" s="10"/>
      <c r="PH46" s="10"/>
      <c r="PI46" s="10"/>
      <c r="PJ46" s="10"/>
      <c r="PK46" s="10"/>
      <c r="PL46" s="10"/>
      <c r="PM46" s="10"/>
      <c r="PN46" s="10"/>
      <c r="PO46" s="10"/>
      <c r="PP46" s="10"/>
      <c r="PQ46" s="10"/>
      <c r="PR46" s="10"/>
      <c r="PS46" s="10"/>
      <c r="PT46" s="10"/>
      <c r="PU46" s="10"/>
      <c r="PV46" s="10"/>
      <c r="PW46" s="10"/>
      <c r="PX46" s="10"/>
      <c r="PY46" s="10"/>
      <c r="PZ46" s="10"/>
      <c r="QA46" s="10"/>
      <c r="QB46" s="10"/>
      <c r="QC46" s="10"/>
      <c r="QD46" s="10"/>
      <c r="QE46" s="10"/>
      <c r="QF46" s="10"/>
      <c r="QG46" s="10"/>
      <c r="QH46" s="10"/>
      <c r="QI46" s="10"/>
      <c r="QJ46" s="10"/>
      <c r="QK46" s="10"/>
      <c r="QL46" s="10"/>
      <c r="QM46" s="10"/>
      <c r="QN46" s="10"/>
      <c r="QO46" s="10"/>
      <c r="QP46" s="10"/>
      <c r="QQ46" s="10"/>
      <c r="QR46" s="10"/>
      <c r="QS46" s="10"/>
      <c r="QT46" s="10"/>
      <c r="QU46" s="10"/>
      <c r="QV46" s="10"/>
      <c r="QW46" s="10"/>
      <c r="QX46" s="10"/>
      <c r="QY46" s="10"/>
      <c r="QZ46" s="10"/>
      <c r="RA46" s="10"/>
      <c r="RB46" s="10"/>
      <c r="RC46" s="10"/>
      <c r="RD46" s="10"/>
      <c r="RE46" s="10"/>
      <c r="RF46" s="10"/>
      <c r="RG46" s="10"/>
      <c r="RH46" s="10"/>
      <c r="RI46" s="10"/>
      <c r="RJ46" s="10"/>
      <c r="RK46" s="10"/>
      <c r="RL46" s="10"/>
      <c r="RM46" s="10"/>
      <c r="RN46" s="10"/>
      <c r="RO46" s="10"/>
      <c r="RP46" s="10"/>
      <c r="RQ46" s="10"/>
      <c r="RR46" s="10"/>
      <c r="RS46" s="10"/>
      <c r="RT46" s="10"/>
      <c r="RU46" s="10"/>
      <c r="RV46" s="10"/>
      <c r="RW46" s="10"/>
      <c r="RX46" s="10"/>
      <c r="RY46" s="10"/>
      <c r="RZ46" s="10"/>
      <c r="SA46" s="10"/>
      <c r="SB46" s="10"/>
      <c r="SC46" s="10"/>
      <c r="SD46" s="10"/>
      <c r="SE46" s="10"/>
      <c r="SF46" s="10"/>
      <c r="SG46" s="10"/>
      <c r="SH46" s="10"/>
      <c r="SI46" s="10"/>
      <c r="SJ46" s="10"/>
      <c r="SK46" s="10"/>
      <c r="SL46" s="10"/>
      <c r="SM46" s="10"/>
      <c r="SN46" s="10"/>
      <c r="SO46" s="10"/>
      <c r="SP46" s="10"/>
      <c r="SQ46" s="10"/>
      <c r="SR46" s="10"/>
      <c r="SS46" s="10"/>
      <c r="ST46" s="10"/>
      <c r="SU46" s="10"/>
      <c r="SV46" s="10"/>
      <c r="SW46" s="10"/>
      <c r="SX46" s="10"/>
      <c r="SY46" s="10"/>
      <c r="SZ46" s="10"/>
      <c r="TA46" s="10"/>
      <c r="TB46" s="10"/>
      <c r="TC46" s="10"/>
      <c r="TD46" s="10"/>
      <c r="TE46" s="10"/>
      <c r="TF46" s="10"/>
      <c r="TG46" s="10"/>
      <c r="TH46" s="10"/>
      <c r="TI46" s="10"/>
      <c r="TJ46" s="10"/>
      <c r="TK46" s="10"/>
      <c r="TL46" s="10"/>
      <c r="TM46" s="10"/>
      <c r="TN46" s="10"/>
      <c r="TO46" s="10"/>
      <c r="TP46" s="10"/>
      <c r="TQ46" s="10"/>
      <c r="TR46" s="10"/>
      <c r="TS46" s="10"/>
      <c r="TT46" s="10"/>
      <c r="TU46" s="10"/>
      <c r="TV46" s="10"/>
      <c r="TW46" s="10"/>
      <c r="TX46" s="10"/>
      <c r="TY46" s="10"/>
      <c r="TZ46" s="10"/>
      <c r="UA46" s="10"/>
      <c r="UB46" s="10"/>
      <c r="UC46" s="10"/>
      <c r="UD46" s="10"/>
      <c r="UE46" s="10"/>
      <c r="UF46" s="10"/>
      <c r="UG46" s="10"/>
      <c r="UH46" s="10"/>
      <c r="UI46" s="10"/>
      <c r="UJ46" s="10"/>
      <c r="UK46" s="10"/>
      <c r="UL46" s="10"/>
      <c r="UM46" s="10"/>
      <c r="UN46" s="10"/>
      <c r="UO46" s="10"/>
      <c r="UP46" s="10"/>
      <c r="UQ46" s="10"/>
      <c r="UR46" s="10"/>
      <c r="US46" s="10"/>
      <c r="UT46" s="10"/>
      <c r="UU46" s="10"/>
      <c r="UV46" s="10"/>
      <c r="UW46" s="10"/>
      <c r="UX46" s="10"/>
      <c r="UY46" s="10"/>
      <c r="UZ46" s="10"/>
      <c r="VA46" s="10"/>
      <c r="VB46" s="10"/>
      <c r="VC46" s="10"/>
      <c r="VD46" s="10"/>
      <c r="VE46" s="10"/>
      <c r="VF46" s="10"/>
      <c r="VG46" s="10"/>
      <c r="VH46" s="10"/>
      <c r="VI46" s="10"/>
      <c r="VJ46" s="10"/>
      <c r="VK46" s="10"/>
      <c r="VL46" s="10"/>
      <c r="VM46" s="10"/>
      <c r="VN46" s="10"/>
      <c r="VO46" s="10"/>
      <c r="VP46" s="10"/>
      <c r="VQ46" s="10"/>
      <c r="VR46" s="10"/>
      <c r="VS46" s="10"/>
      <c r="VT46" s="10"/>
      <c r="VU46" s="10"/>
      <c r="VV46" s="10"/>
      <c r="VW46" s="10"/>
      <c r="VX46" s="10"/>
      <c r="VY46" s="10"/>
      <c r="VZ46" s="10"/>
      <c r="WA46" s="10"/>
      <c r="WB46" s="10"/>
      <c r="WC46" s="10"/>
      <c r="WD46" s="10"/>
      <c r="WE46" s="10"/>
      <c r="WF46" s="10"/>
      <c r="WG46" s="10"/>
      <c r="WH46" s="10"/>
      <c r="WI46" s="10"/>
      <c r="WJ46" s="10"/>
      <c r="WK46" s="10"/>
      <c r="WL46" s="10"/>
      <c r="WM46" s="10"/>
      <c r="WN46" s="10"/>
      <c r="WO46" s="10"/>
      <c r="WP46" s="10"/>
      <c r="WQ46" s="10"/>
      <c r="WR46" s="10"/>
      <c r="WS46" s="10"/>
      <c r="WT46" s="10"/>
      <c r="WU46" s="10"/>
      <c r="WV46" s="10"/>
      <c r="WW46" s="10"/>
      <c r="WX46" s="10"/>
      <c r="WY46" s="10"/>
      <c r="WZ46" s="10"/>
      <c r="XA46" s="10"/>
      <c r="XB46" s="10"/>
      <c r="XC46" s="10"/>
      <c r="XD46" s="10"/>
      <c r="XE46" s="10"/>
      <c r="XF46" s="10"/>
      <c r="XG46" s="10"/>
      <c r="XH46" s="10"/>
      <c r="XI46" s="10"/>
      <c r="XJ46" s="10"/>
      <c r="XK46" s="10"/>
      <c r="XL46" s="10"/>
      <c r="XM46" s="10"/>
      <c r="XN46" s="10"/>
      <c r="XO46" s="10"/>
      <c r="XP46" s="10"/>
      <c r="XQ46" s="10"/>
      <c r="XR46" s="10"/>
      <c r="XS46" s="10"/>
      <c r="XT46" s="10"/>
      <c r="XU46" s="10"/>
      <c r="XV46" s="10"/>
      <c r="XW46" s="10"/>
      <c r="XX46" s="10"/>
      <c r="XY46" s="10"/>
      <c r="XZ46" s="10"/>
      <c r="YA46" s="10"/>
      <c r="YB46" s="10"/>
      <c r="YC46" s="10"/>
      <c r="YD46" s="10"/>
      <c r="YE46" s="10"/>
      <c r="YF46" s="10"/>
      <c r="YG46" s="10"/>
      <c r="YH46" s="10"/>
      <c r="YI46" s="10"/>
      <c r="YJ46" s="10"/>
      <c r="YK46" s="10"/>
      <c r="YL46" s="10"/>
      <c r="YM46" s="10"/>
      <c r="YN46" s="10"/>
      <c r="YO46" s="10"/>
      <c r="YP46" s="10"/>
      <c r="YQ46" s="10"/>
      <c r="YR46" s="10"/>
      <c r="YS46" s="10"/>
      <c r="YT46" s="10"/>
      <c r="YU46" s="10"/>
      <c r="YV46" s="10"/>
      <c r="YW46" s="10"/>
      <c r="YX46" s="10"/>
      <c r="YY46" s="10"/>
      <c r="YZ46" s="10"/>
      <c r="ZA46" s="10"/>
      <c r="ZB46" s="10"/>
      <c r="ZC46" s="10"/>
      <c r="ZD46" s="10"/>
      <c r="ZE46" s="10"/>
      <c r="ZF46" s="10"/>
      <c r="ZG46" s="10"/>
      <c r="ZH46" s="10"/>
      <c r="ZI46" s="10"/>
      <c r="ZJ46" s="10"/>
      <c r="ZK46" s="10"/>
      <c r="ZL46" s="10"/>
      <c r="ZM46" s="10"/>
      <c r="ZN46" s="10"/>
      <c r="ZO46" s="10"/>
      <c r="ZP46" s="10"/>
      <c r="ZQ46" s="10"/>
      <c r="ZR46" s="10"/>
      <c r="ZS46" s="10"/>
      <c r="ZT46" s="10"/>
      <c r="ZU46" s="10"/>
      <c r="ZV46" s="10"/>
      <c r="ZW46" s="10"/>
      <c r="ZX46" s="10"/>
      <c r="ZY46" s="10"/>
      <c r="ZZ46" s="10"/>
      <c r="AAA46" s="10"/>
      <c r="AAB46" s="10"/>
      <c r="AAC46" s="10"/>
      <c r="AAD46" s="10"/>
      <c r="AAE46" s="10"/>
      <c r="AAF46" s="10"/>
      <c r="AAG46" s="10"/>
      <c r="AAH46" s="10"/>
      <c r="AAI46" s="10"/>
      <c r="AAJ46" s="10"/>
    </row>
    <row r="47" spans="1:712" s="16" customFormat="1" ht="104" x14ac:dyDescent="0.3">
      <c r="A47" s="29" t="s">
        <v>326</v>
      </c>
      <c r="B47" s="6" t="s">
        <v>188</v>
      </c>
      <c r="C47" s="3" t="s">
        <v>231</v>
      </c>
      <c r="D47" s="4" t="s">
        <v>17</v>
      </c>
      <c r="E47" s="11" t="s">
        <v>232</v>
      </c>
      <c r="F47" s="13" t="s">
        <v>233</v>
      </c>
      <c r="G47" s="50">
        <v>45170</v>
      </c>
      <c r="H47" s="50">
        <v>46387</v>
      </c>
      <c r="I47" s="51">
        <v>530458.77</v>
      </c>
      <c r="J47" s="45">
        <v>0.75</v>
      </c>
      <c r="K47" s="52" t="s">
        <v>162</v>
      </c>
      <c r="L47" s="31" t="s">
        <v>179</v>
      </c>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10"/>
      <c r="NH47" s="10"/>
      <c r="NI47" s="10"/>
      <c r="NJ47" s="10"/>
      <c r="NK47" s="10"/>
      <c r="NL47" s="10"/>
      <c r="NM47" s="10"/>
      <c r="NN47" s="10"/>
      <c r="NO47" s="10"/>
      <c r="NP47" s="10"/>
      <c r="NQ47" s="10"/>
      <c r="NR47" s="10"/>
      <c r="NS47" s="10"/>
      <c r="NT47" s="10"/>
      <c r="NU47" s="10"/>
      <c r="NV47" s="10"/>
      <c r="NW47" s="10"/>
      <c r="NX47" s="10"/>
      <c r="NY47" s="10"/>
      <c r="NZ47" s="10"/>
      <c r="OA47" s="10"/>
      <c r="OB47" s="10"/>
      <c r="OC47" s="10"/>
      <c r="OD47" s="10"/>
      <c r="OE47" s="10"/>
      <c r="OF47" s="10"/>
      <c r="OG47" s="10"/>
      <c r="OH47" s="10"/>
      <c r="OI47" s="10"/>
      <c r="OJ47" s="10"/>
      <c r="OK47" s="10"/>
      <c r="OL47" s="10"/>
      <c r="OM47" s="10"/>
      <c r="ON47" s="10"/>
      <c r="OO47" s="10"/>
      <c r="OP47" s="10"/>
      <c r="OQ47" s="10"/>
      <c r="OR47" s="10"/>
      <c r="OS47" s="10"/>
      <c r="OT47" s="10"/>
      <c r="OU47" s="10"/>
      <c r="OV47" s="10"/>
      <c r="OW47" s="10"/>
      <c r="OX47" s="10"/>
      <c r="OY47" s="10"/>
      <c r="OZ47" s="10"/>
      <c r="PA47" s="10"/>
      <c r="PB47" s="10"/>
      <c r="PC47" s="10"/>
      <c r="PD47" s="10"/>
      <c r="PE47" s="10"/>
      <c r="PF47" s="10"/>
      <c r="PG47" s="10"/>
      <c r="PH47" s="10"/>
      <c r="PI47" s="10"/>
      <c r="PJ47" s="10"/>
      <c r="PK47" s="10"/>
      <c r="PL47" s="10"/>
      <c r="PM47" s="10"/>
      <c r="PN47" s="10"/>
      <c r="PO47" s="10"/>
      <c r="PP47" s="10"/>
      <c r="PQ47" s="10"/>
      <c r="PR47" s="10"/>
      <c r="PS47" s="10"/>
      <c r="PT47" s="10"/>
      <c r="PU47" s="10"/>
      <c r="PV47" s="10"/>
      <c r="PW47" s="10"/>
      <c r="PX47" s="10"/>
      <c r="PY47" s="10"/>
      <c r="PZ47" s="10"/>
      <c r="QA47" s="10"/>
      <c r="QB47" s="10"/>
      <c r="QC47" s="10"/>
      <c r="QD47" s="10"/>
      <c r="QE47" s="10"/>
      <c r="QF47" s="10"/>
      <c r="QG47" s="10"/>
      <c r="QH47" s="10"/>
      <c r="QI47" s="10"/>
      <c r="QJ47" s="10"/>
      <c r="QK47" s="10"/>
      <c r="QL47" s="10"/>
      <c r="QM47" s="10"/>
      <c r="QN47" s="10"/>
      <c r="QO47" s="10"/>
      <c r="QP47" s="10"/>
      <c r="QQ47" s="10"/>
      <c r="QR47" s="10"/>
      <c r="QS47" s="10"/>
      <c r="QT47" s="10"/>
      <c r="QU47" s="10"/>
      <c r="QV47" s="10"/>
      <c r="QW47" s="10"/>
      <c r="QX47" s="10"/>
      <c r="QY47" s="10"/>
      <c r="QZ47" s="10"/>
      <c r="RA47" s="10"/>
      <c r="RB47" s="10"/>
      <c r="RC47" s="10"/>
      <c r="RD47" s="10"/>
      <c r="RE47" s="10"/>
      <c r="RF47" s="10"/>
      <c r="RG47" s="10"/>
      <c r="RH47" s="10"/>
      <c r="RI47" s="10"/>
      <c r="RJ47" s="10"/>
      <c r="RK47" s="10"/>
      <c r="RL47" s="10"/>
      <c r="RM47" s="10"/>
      <c r="RN47" s="10"/>
      <c r="RO47" s="10"/>
      <c r="RP47" s="10"/>
      <c r="RQ47" s="10"/>
      <c r="RR47" s="10"/>
      <c r="RS47" s="10"/>
      <c r="RT47" s="10"/>
      <c r="RU47" s="10"/>
      <c r="RV47" s="10"/>
      <c r="RW47" s="10"/>
      <c r="RX47" s="10"/>
      <c r="RY47" s="10"/>
      <c r="RZ47" s="10"/>
      <c r="SA47" s="10"/>
      <c r="SB47" s="10"/>
      <c r="SC47" s="10"/>
      <c r="SD47" s="10"/>
      <c r="SE47" s="10"/>
      <c r="SF47" s="10"/>
      <c r="SG47" s="10"/>
      <c r="SH47" s="10"/>
      <c r="SI47" s="10"/>
      <c r="SJ47" s="10"/>
      <c r="SK47" s="10"/>
      <c r="SL47" s="10"/>
      <c r="SM47" s="10"/>
      <c r="SN47" s="10"/>
      <c r="SO47" s="10"/>
      <c r="SP47" s="10"/>
      <c r="SQ47" s="10"/>
      <c r="SR47" s="10"/>
      <c r="SS47" s="10"/>
      <c r="ST47" s="10"/>
      <c r="SU47" s="10"/>
      <c r="SV47" s="10"/>
      <c r="SW47" s="10"/>
      <c r="SX47" s="10"/>
      <c r="SY47" s="10"/>
      <c r="SZ47" s="10"/>
      <c r="TA47" s="10"/>
      <c r="TB47" s="10"/>
      <c r="TC47" s="10"/>
      <c r="TD47" s="10"/>
      <c r="TE47" s="10"/>
      <c r="TF47" s="10"/>
      <c r="TG47" s="10"/>
      <c r="TH47" s="10"/>
      <c r="TI47" s="10"/>
      <c r="TJ47" s="10"/>
      <c r="TK47" s="10"/>
      <c r="TL47" s="10"/>
      <c r="TM47" s="10"/>
      <c r="TN47" s="10"/>
      <c r="TO47" s="10"/>
      <c r="TP47" s="10"/>
      <c r="TQ47" s="10"/>
      <c r="TR47" s="10"/>
      <c r="TS47" s="10"/>
      <c r="TT47" s="10"/>
      <c r="TU47" s="10"/>
      <c r="TV47" s="10"/>
      <c r="TW47" s="10"/>
      <c r="TX47" s="10"/>
      <c r="TY47" s="10"/>
      <c r="TZ47" s="10"/>
      <c r="UA47" s="10"/>
      <c r="UB47" s="10"/>
      <c r="UC47" s="10"/>
      <c r="UD47" s="10"/>
      <c r="UE47" s="10"/>
      <c r="UF47" s="10"/>
      <c r="UG47" s="10"/>
      <c r="UH47" s="10"/>
      <c r="UI47" s="10"/>
      <c r="UJ47" s="10"/>
      <c r="UK47" s="10"/>
      <c r="UL47" s="10"/>
      <c r="UM47" s="10"/>
      <c r="UN47" s="10"/>
      <c r="UO47" s="10"/>
      <c r="UP47" s="10"/>
      <c r="UQ47" s="10"/>
      <c r="UR47" s="10"/>
      <c r="US47" s="10"/>
      <c r="UT47" s="10"/>
      <c r="UU47" s="10"/>
      <c r="UV47" s="10"/>
      <c r="UW47" s="10"/>
      <c r="UX47" s="10"/>
      <c r="UY47" s="10"/>
      <c r="UZ47" s="10"/>
      <c r="VA47" s="10"/>
      <c r="VB47" s="10"/>
      <c r="VC47" s="10"/>
      <c r="VD47" s="10"/>
      <c r="VE47" s="10"/>
      <c r="VF47" s="10"/>
      <c r="VG47" s="10"/>
      <c r="VH47" s="10"/>
      <c r="VI47" s="10"/>
      <c r="VJ47" s="10"/>
      <c r="VK47" s="10"/>
      <c r="VL47" s="10"/>
      <c r="VM47" s="10"/>
      <c r="VN47" s="10"/>
      <c r="VO47" s="10"/>
      <c r="VP47" s="10"/>
      <c r="VQ47" s="10"/>
      <c r="VR47" s="10"/>
      <c r="VS47" s="10"/>
      <c r="VT47" s="10"/>
      <c r="VU47" s="10"/>
      <c r="VV47" s="10"/>
      <c r="VW47" s="10"/>
      <c r="VX47" s="10"/>
      <c r="VY47" s="10"/>
      <c r="VZ47" s="10"/>
      <c r="WA47" s="10"/>
      <c r="WB47" s="10"/>
      <c r="WC47" s="10"/>
      <c r="WD47" s="10"/>
      <c r="WE47" s="10"/>
      <c r="WF47" s="10"/>
      <c r="WG47" s="10"/>
      <c r="WH47" s="10"/>
      <c r="WI47" s="10"/>
      <c r="WJ47" s="10"/>
      <c r="WK47" s="10"/>
      <c r="WL47" s="10"/>
      <c r="WM47" s="10"/>
      <c r="WN47" s="10"/>
      <c r="WO47" s="10"/>
      <c r="WP47" s="10"/>
      <c r="WQ47" s="10"/>
      <c r="WR47" s="10"/>
      <c r="WS47" s="10"/>
      <c r="WT47" s="10"/>
      <c r="WU47" s="10"/>
      <c r="WV47" s="10"/>
      <c r="WW47" s="10"/>
      <c r="WX47" s="10"/>
      <c r="WY47" s="10"/>
      <c r="WZ47" s="10"/>
      <c r="XA47" s="10"/>
      <c r="XB47" s="10"/>
      <c r="XC47" s="10"/>
      <c r="XD47" s="10"/>
      <c r="XE47" s="10"/>
      <c r="XF47" s="10"/>
      <c r="XG47" s="10"/>
      <c r="XH47" s="10"/>
      <c r="XI47" s="10"/>
      <c r="XJ47" s="10"/>
      <c r="XK47" s="10"/>
      <c r="XL47" s="10"/>
      <c r="XM47" s="10"/>
      <c r="XN47" s="10"/>
      <c r="XO47" s="10"/>
      <c r="XP47" s="10"/>
      <c r="XQ47" s="10"/>
      <c r="XR47" s="10"/>
      <c r="XS47" s="10"/>
      <c r="XT47" s="10"/>
      <c r="XU47" s="10"/>
      <c r="XV47" s="10"/>
      <c r="XW47" s="10"/>
      <c r="XX47" s="10"/>
      <c r="XY47" s="10"/>
      <c r="XZ47" s="10"/>
      <c r="YA47" s="10"/>
      <c r="YB47" s="10"/>
      <c r="YC47" s="10"/>
      <c r="YD47" s="10"/>
      <c r="YE47" s="10"/>
      <c r="YF47" s="10"/>
      <c r="YG47" s="10"/>
      <c r="YH47" s="10"/>
      <c r="YI47" s="10"/>
      <c r="YJ47" s="10"/>
      <c r="YK47" s="10"/>
      <c r="YL47" s="10"/>
      <c r="YM47" s="10"/>
      <c r="YN47" s="10"/>
      <c r="YO47" s="10"/>
      <c r="YP47" s="10"/>
      <c r="YQ47" s="10"/>
      <c r="YR47" s="10"/>
      <c r="YS47" s="10"/>
      <c r="YT47" s="10"/>
      <c r="YU47" s="10"/>
      <c r="YV47" s="10"/>
      <c r="YW47" s="10"/>
      <c r="YX47" s="10"/>
      <c r="YY47" s="10"/>
      <c r="YZ47" s="10"/>
      <c r="ZA47" s="10"/>
      <c r="ZB47" s="10"/>
      <c r="ZC47" s="10"/>
      <c r="ZD47" s="10"/>
      <c r="ZE47" s="10"/>
      <c r="ZF47" s="10"/>
      <c r="ZG47" s="10"/>
      <c r="ZH47" s="10"/>
      <c r="ZI47" s="10"/>
      <c r="ZJ47" s="10"/>
      <c r="ZK47" s="10"/>
      <c r="ZL47" s="10"/>
      <c r="ZM47" s="10"/>
      <c r="ZN47" s="10"/>
      <c r="ZO47" s="10"/>
      <c r="ZP47" s="10"/>
      <c r="ZQ47" s="10"/>
      <c r="ZR47" s="10"/>
      <c r="ZS47" s="10"/>
      <c r="ZT47" s="10"/>
      <c r="ZU47" s="10"/>
      <c r="ZV47" s="10"/>
      <c r="ZW47" s="10"/>
      <c r="ZX47" s="10"/>
      <c r="ZY47" s="10"/>
      <c r="ZZ47" s="10"/>
      <c r="AAA47" s="10"/>
      <c r="AAB47" s="10"/>
      <c r="AAC47" s="10"/>
      <c r="AAD47" s="10"/>
      <c r="AAE47" s="10"/>
      <c r="AAF47" s="10"/>
      <c r="AAG47" s="10"/>
      <c r="AAH47" s="10"/>
      <c r="AAI47" s="10"/>
      <c r="AAJ47" s="10"/>
    </row>
    <row r="48" spans="1:712" s="16" customFormat="1" ht="130" x14ac:dyDescent="0.3">
      <c r="A48" s="29" t="s">
        <v>326</v>
      </c>
      <c r="B48" s="12" t="s">
        <v>188</v>
      </c>
      <c r="C48" s="3" t="s">
        <v>234</v>
      </c>
      <c r="D48" s="4" t="s">
        <v>17</v>
      </c>
      <c r="E48" s="4" t="s">
        <v>235</v>
      </c>
      <c r="F48" s="9" t="s">
        <v>236</v>
      </c>
      <c r="G48" s="17">
        <v>45292</v>
      </c>
      <c r="H48" s="17">
        <v>47483</v>
      </c>
      <c r="I48" s="43">
        <v>2841083.14</v>
      </c>
      <c r="J48" s="42">
        <v>0.75</v>
      </c>
      <c r="K48" s="31" t="s">
        <v>162</v>
      </c>
      <c r="L48" s="31" t="s">
        <v>177</v>
      </c>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10"/>
      <c r="NH48" s="10"/>
      <c r="NI48" s="10"/>
      <c r="NJ48" s="10"/>
      <c r="NK48" s="10"/>
      <c r="NL48" s="10"/>
      <c r="NM48" s="10"/>
      <c r="NN48" s="10"/>
      <c r="NO48" s="10"/>
      <c r="NP48" s="10"/>
      <c r="NQ48" s="10"/>
      <c r="NR48" s="10"/>
      <c r="NS48" s="10"/>
      <c r="NT48" s="10"/>
      <c r="NU48" s="10"/>
      <c r="NV48" s="10"/>
      <c r="NW48" s="10"/>
      <c r="NX48" s="10"/>
      <c r="NY48" s="10"/>
      <c r="NZ48" s="10"/>
      <c r="OA48" s="10"/>
      <c r="OB48" s="10"/>
      <c r="OC48" s="10"/>
      <c r="OD48" s="10"/>
      <c r="OE48" s="10"/>
      <c r="OF48" s="10"/>
      <c r="OG48" s="10"/>
      <c r="OH48" s="10"/>
      <c r="OI48" s="10"/>
      <c r="OJ48" s="10"/>
      <c r="OK48" s="10"/>
      <c r="OL48" s="10"/>
      <c r="OM48" s="10"/>
      <c r="ON48" s="10"/>
      <c r="OO48" s="10"/>
      <c r="OP48" s="10"/>
      <c r="OQ48" s="10"/>
      <c r="OR48" s="10"/>
      <c r="OS48" s="10"/>
      <c r="OT48" s="10"/>
      <c r="OU48" s="10"/>
      <c r="OV48" s="10"/>
      <c r="OW48" s="10"/>
      <c r="OX48" s="10"/>
      <c r="OY48" s="10"/>
      <c r="OZ48" s="10"/>
      <c r="PA48" s="10"/>
      <c r="PB48" s="10"/>
      <c r="PC48" s="10"/>
      <c r="PD48" s="10"/>
      <c r="PE48" s="10"/>
      <c r="PF48" s="10"/>
      <c r="PG48" s="10"/>
      <c r="PH48" s="10"/>
      <c r="PI48" s="10"/>
      <c r="PJ48" s="10"/>
      <c r="PK48" s="10"/>
      <c r="PL48" s="10"/>
      <c r="PM48" s="10"/>
      <c r="PN48" s="10"/>
      <c r="PO48" s="10"/>
      <c r="PP48" s="10"/>
      <c r="PQ48" s="10"/>
      <c r="PR48" s="10"/>
      <c r="PS48" s="10"/>
      <c r="PT48" s="10"/>
      <c r="PU48" s="10"/>
      <c r="PV48" s="10"/>
      <c r="PW48" s="10"/>
      <c r="PX48" s="10"/>
      <c r="PY48" s="10"/>
      <c r="PZ48" s="10"/>
      <c r="QA48" s="10"/>
      <c r="QB48" s="10"/>
      <c r="QC48" s="10"/>
      <c r="QD48" s="10"/>
      <c r="QE48" s="10"/>
      <c r="QF48" s="10"/>
      <c r="QG48" s="10"/>
      <c r="QH48" s="10"/>
      <c r="QI48" s="10"/>
      <c r="QJ48" s="10"/>
      <c r="QK48" s="10"/>
      <c r="QL48" s="10"/>
      <c r="QM48" s="10"/>
      <c r="QN48" s="10"/>
      <c r="QO48" s="10"/>
      <c r="QP48" s="10"/>
      <c r="QQ48" s="10"/>
      <c r="QR48" s="10"/>
      <c r="QS48" s="10"/>
      <c r="QT48" s="10"/>
      <c r="QU48" s="10"/>
      <c r="QV48" s="10"/>
      <c r="QW48" s="10"/>
      <c r="QX48" s="10"/>
      <c r="QY48" s="10"/>
      <c r="QZ48" s="10"/>
      <c r="RA48" s="10"/>
      <c r="RB48" s="10"/>
      <c r="RC48" s="10"/>
      <c r="RD48" s="10"/>
      <c r="RE48" s="10"/>
      <c r="RF48" s="10"/>
      <c r="RG48" s="10"/>
      <c r="RH48" s="10"/>
      <c r="RI48" s="10"/>
      <c r="RJ48" s="10"/>
      <c r="RK48" s="10"/>
      <c r="RL48" s="10"/>
      <c r="RM48" s="10"/>
      <c r="RN48" s="10"/>
      <c r="RO48" s="10"/>
      <c r="RP48" s="10"/>
      <c r="RQ48" s="10"/>
      <c r="RR48" s="10"/>
      <c r="RS48" s="10"/>
      <c r="RT48" s="10"/>
      <c r="RU48" s="10"/>
      <c r="RV48" s="10"/>
      <c r="RW48" s="10"/>
      <c r="RX48" s="10"/>
      <c r="RY48" s="10"/>
      <c r="RZ48" s="10"/>
      <c r="SA48" s="10"/>
      <c r="SB48" s="10"/>
      <c r="SC48" s="10"/>
      <c r="SD48" s="10"/>
      <c r="SE48" s="10"/>
      <c r="SF48" s="10"/>
      <c r="SG48" s="10"/>
      <c r="SH48" s="10"/>
      <c r="SI48" s="10"/>
      <c r="SJ48" s="10"/>
      <c r="SK48" s="10"/>
      <c r="SL48" s="10"/>
      <c r="SM48" s="10"/>
      <c r="SN48" s="10"/>
      <c r="SO48" s="10"/>
      <c r="SP48" s="10"/>
      <c r="SQ48" s="10"/>
      <c r="SR48" s="10"/>
      <c r="SS48" s="10"/>
      <c r="ST48" s="10"/>
      <c r="SU48" s="10"/>
      <c r="SV48" s="10"/>
      <c r="SW48" s="10"/>
      <c r="SX48" s="10"/>
      <c r="SY48" s="10"/>
      <c r="SZ48" s="10"/>
      <c r="TA48" s="10"/>
      <c r="TB48" s="10"/>
      <c r="TC48" s="10"/>
      <c r="TD48" s="10"/>
      <c r="TE48" s="10"/>
      <c r="TF48" s="10"/>
      <c r="TG48" s="10"/>
      <c r="TH48" s="10"/>
      <c r="TI48" s="10"/>
      <c r="TJ48" s="10"/>
      <c r="TK48" s="10"/>
      <c r="TL48" s="10"/>
      <c r="TM48" s="10"/>
      <c r="TN48" s="10"/>
      <c r="TO48" s="10"/>
      <c r="TP48" s="10"/>
      <c r="TQ48" s="10"/>
      <c r="TR48" s="10"/>
      <c r="TS48" s="10"/>
      <c r="TT48" s="10"/>
      <c r="TU48" s="10"/>
      <c r="TV48" s="10"/>
      <c r="TW48" s="10"/>
      <c r="TX48" s="10"/>
      <c r="TY48" s="10"/>
      <c r="TZ48" s="10"/>
      <c r="UA48" s="10"/>
      <c r="UB48" s="10"/>
      <c r="UC48" s="10"/>
      <c r="UD48" s="10"/>
      <c r="UE48" s="10"/>
      <c r="UF48" s="10"/>
      <c r="UG48" s="10"/>
      <c r="UH48" s="10"/>
      <c r="UI48" s="10"/>
      <c r="UJ48" s="10"/>
      <c r="UK48" s="10"/>
      <c r="UL48" s="10"/>
      <c r="UM48" s="10"/>
      <c r="UN48" s="10"/>
      <c r="UO48" s="10"/>
      <c r="UP48" s="10"/>
      <c r="UQ48" s="10"/>
      <c r="UR48" s="10"/>
      <c r="US48" s="10"/>
      <c r="UT48" s="10"/>
      <c r="UU48" s="10"/>
      <c r="UV48" s="10"/>
      <c r="UW48" s="10"/>
      <c r="UX48" s="10"/>
      <c r="UY48" s="10"/>
      <c r="UZ48" s="10"/>
      <c r="VA48" s="10"/>
      <c r="VB48" s="10"/>
      <c r="VC48" s="10"/>
      <c r="VD48" s="10"/>
      <c r="VE48" s="10"/>
      <c r="VF48" s="10"/>
      <c r="VG48" s="10"/>
      <c r="VH48" s="10"/>
      <c r="VI48" s="10"/>
      <c r="VJ48" s="10"/>
      <c r="VK48" s="10"/>
      <c r="VL48" s="10"/>
      <c r="VM48" s="10"/>
      <c r="VN48" s="10"/>
      <c r="VO48" s="10"/>
      <c r="VP48" s="10"/>
      <c r="VQ48" s="10"/>
      <c r="VR48" s="10"/>
      <c r="VS48" s="10"/>
      <c r="VT48" s="10"/>
      <c r="VU48" s="10"/>
      <c r="VV48" s="10"/>
      <c r="VW48" s="10"/>
      <c r="VX48" s="10"/>
      <c r="VY48" s="10"/>
      <c r="VZ48" s="10"/>
      <c r="WA48" s="10"/>
      <c r="WB48" s="10"/>
      <c r="WC48" s="10"/>
      <c r="WD48" s="10"/>
      <c r="WE48" s="10"/>
      <c r="WF48" s="10"/>
      <c r="WG48" s="10"/>
      <c r="WH48" s="10"/>
      <c r="WI48" s="10"/>
      <c r="WJ48" s="10"/>
      <c r="WK48" s="10"/>
      <c r="WL48" s="10"/>
      <c r="WM48" s="10"/>
      <c r="WN48" s="10"/>
      <c r="WO48" s="10"/>
      <c r="WP48" s="10"/>
      <c r="WQ48" s="10"/>
      <c r="WR48" s="10"/>
      <c r="WS48" s="10"/>
      <c r="WT48" s="10"/>
      <c r="WU48" s="10"/>
      <c r="WV48" s="10"/>
      <c r="WW48" s="10"/>
      <c r="WX48" s="10"/>
      <c r="WY48" s="10"/>
      <c r="WZ48" s="10"/>
      <c r="XA48" s="10"/>
      <c r="XB48" s="10"/>
      <c r="XC48" s="10"/>
      <c r="XD48" s="10"/>
      <c r="XE48" s="10"/>
      <c r="XF48" s="10"/>
      <c r="XG48" s="10"/>
      <c r="XH48" s="10"/>
      <c r="XI48" s="10"/>
      <c r="XJ48" s="10"/>
      <c r="XK48" s="10"/>
      <c r="XL48" s="10"/>
      <c r="XM48" s="10"/>
      <c r="XN48" s="10"/>
      <c r="XO48" s="10"/>
      <c r="XP48" s="10"/>
      <c r="XQ48" s="10"/>
      <c r="XR48" s="10"/>
      <c r="XS48" s="10"/>
      <c r="XT48" s="10"/>
      <c r="XU48" s="10"/>
      <c r="XV48" s="10"/>
      <c r="XW48" s="10"/>
      <c r="XX48" s="10"/>
      <c r="XY48" s="10"/>
      <c r="XZ48" s="10"/>
      <c r="YA48" s="10"/>
      <c r="YB48" s="10"/>
      <c r="YC48" s="10"/>
      <c r="YD48" s="10"/>
      <c r="YE48" s="10"/>
      <c r="YF48" s="10"/>
      <c r="YG48" s="10"/>
      <c r="YH48" s="10"/>
      <c r="YI48" s="10"/>
      <c r="YJ48" s="10"/>
      <c r="YK48" s="10"/>
      <c r="YL48" s="10"/>
      <c r="YM48" s="10"/>
      <c r="YN48" s="10"/>
      <c r="YO48" s="10"/>
      <c r="YP48" s="10"/>
      <c r="YQ48" s="10"/>
      <c r="YR48" s="10"/>
      <c r="YS48" s="10"/>
      <c r="YT48" s="10"/>
      <c r="YU48" s="10"/>
      <c r="YV48" s="10"/>
      <c r="YW48" s="10"/>
      <c r="YX48" s="10"/>
      <c r="YY48" s="10"/>
      <c r="YZ48" s="10"/>
      <c r="ZA48" s="10"/>
      <c r="ZB48" s="10"/>
      <c r="ZC48" s="10"/>
      <c r="ZD48" s="10"/>
      <c r="ZE48" s="10"/>
      <c r="ZF48" s="10"/>
      <c r="ZG48" s="10"/>
      <c r="ZH48" s="10"/>
      <c r="ZI48" s="10"/>
      <c r="ZJ48" s="10"/>
      <c r="ZK48" s="10"/>
      <c r="ZL48" s="10"/>
      <c r="ZM48" s="10"/>
      <c r="ZN48" s="10"/>
      <c r="ZO48" s="10"/>
      <c r="ZP48" s="10"/>
      <c r="ZQ48" s="10"/>
      <c r="ZR48" s="10"/>
      <c r="ZS48" s="10"/>
      <c r="ZT48" s="10"/>
      <c r="ZU48" s="10"/>
      <c r="ZV48" s="10"/>
      <c r="ZW48" s="10"/>
      <c r="ZX48" s="10"/>
      <c r="ZY48" s="10"/>
      <c r="ZZ48" s="10"/>
      <c r="AAA48" s="10"/>
      <c r="AAB48" s="10"/>
      <c r="AAC48" s="10"/>
      <c r="AAD48" s="10"/>
      <c r="AAE48" s="10"/>
      <c r="AAF48" s="10"/>
      <c r="AAG48" s="10"/>
      <c r="AAH48" s="10"/>
      <c r="AAI48" s="10"/>
      <c r="AAJ48" s="10"/>
    </row>
    <row r="49" spans="1:712" s="10" customFormat="1" ht="183" customHeight="1" x14ac:dyDescent="0.3">
      <c r="A49" s="29" t="s">
        <v>326</v>
      </c>
      <c r="B49" s="12" t="s">
        <v>188</v>
      </c>
      <c r="C49" s="3" t="s">
        <v>71</v>
      </c>
      <c r="D49" s="4" t="s">
        <v>73</v>
      </c>
      <c r="E49" s="4" t="s">
        <v>72</v>
      </c>
      <c r="F49" s="4" t="s">
        <v>248</v>
      </c>
      <c r="G49" s="53">
        <v>45017</v>
      </c>
      <c r="H49" s="53">
        <v>45808</v>
      </c>
      <c r="I49" s="43">
        <v>1165787.45</v>
      </c>
      <c r="J49" s="42">
        <v>0.75</v>
      </c>
      <c r="K49" s="31" t="s">
        <v>142</v>
      </c>
      <c r="L49" s="31" t="s">
        <v>177</v>
      </c>
    </row>
    <row r="50" spans="1:712" s="16" customFormat="1" ht="195" customHeight="1" x14ac:dyDescent="0.3">
      <c r="A50" s="29" t="s">
        <v>326</v>
      </c>
      <c r="B50" s="6" t="s">
        <v>188</v>
      </c>
      <c r="C50" s="3" t="s">
        <v>91</v>
      </c>
      <c r="D50" s="4" t="s">
        <v>93</v>
      </c>
      <c r="E50" s="4" t="s">
        <v>92</v>
      </c>
      <c r="F50" s="4" t="s">
        <v>249</v>
      </c>
      <c r="G50" s="17">
        <v>44562</v>
      </c>
      <c r="H50" s="17">
        <v>45291</v>
      </c>
      <c r="I50" s="43">
        <v>16343505.199999999</v>
      </c>
      <c r="J50" s="42">
        <v>0.75000000000000011</v>
      </c>
      <c r="K50" s="31" t="s">
        <v>162</v>
      </c>
      <c r="L50" s="31" t="s">
        <v>178</v>
      </c>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10"/>
      <c r="NH50" s="10"/>
      <c r="NI50" s="10"/>
      <c r="NJ50" s="10"/>
      <c r="NK50" s="10"/>
      <c r="NL50" s="10"/>
      <c r="NM50" s="10"/>
      <c r="NN50" s="10"/>
      <c r="NO50" s="10"/>
      <c r="NP50" s="10"/>
      <c r="NQ50" s="10"/>
      <c r="NR50" s="10"/>
      <c r="NS50" s="10"/>
      <c r="NT50" s="10"/>
      <c r="NU50" s="10"/>
      <c r="NV50" s="10"/>
      <c r="NW50" s="10"/>
      <c r="NX50" s="10"/>
      <c r="NY50" s="10"/>
      <c r="NZ50" s="10"/>
      <c r="OA50" s="10"/>
      <c r="OB50" s="10"/>
      <c r="OC50" s="10"/>
      <c r="OD50" s="10"/>
      <c r="OE50" s="10"/>
      <c r="OF50" s="10"/>
      <c r="OG50" s="10"/>
      <c r="OH50" s="10"/>
      <c r="OI50" s="10"/>
      <c r="OJ50" s="10"/>
      <c r="OK50" s="10"/>
      <c r="OL50" s="10"/>
      <c r="OM50" s="10"/>
      <c r="ON50" s="10"/>
      <c r="OO50" s="10"/>
      <c r="OP50" s="10"/>
      <c r="OQ50" s="10"/>
      <c r="OR50" s="10"/>
      <c r="OS50" s="10"/>
      <c r="OT50" s="10"/>
      <c r="OU50" s="10"/>
      <c r="OV50" s="10"/>
      <c r="OW50" s="10"/>
      <c r="OX50" s="10"/>
      <c r="OY50" s="10"/>
      <c r="OZ50" s="10"/>
      <c r="PA50" s="10"/>
      <c r="PB50" s="10"/>
      <c r="PC50" s="10"/>
      <c r="PD50" s="10"/>
      <c r="PE50" s="10"/>
      <c r="PF50" s="10"/>
      <c r="PG50" s="10"/>
      <c r="PH50" s="10"/>
      <c r="PI50" s="10"/>
      <c r="PJ50" s="10"/>
      <c r="PK50" s="10"/>
      <c r="PL50" s="10"/>
      <c r="PM50" s="10"/>
      <c r="PN50" s="10"/>
      <c r="PO50" s="10"/>
      <c r="PP50" s="10"/>
      <c r="PQ50" s="10"/>
      <c r="PR50" s="10"/>
      <c r="PS50" s="10"/>
      <c r="PT50" s="10"/>
      <c r="PU50" s="10"/>
      <c r="PV50" s="10"/>
      <c r="PW50" s="10"/>
      <c r="PX50" s="10"/>
      <c r="PY50" s="10"/>
      <c r="PZ50" s="10"/>
      <c r="QA50" s="10"/>
      <c r="QB50" s="10"/>
      <c r="QC50" s="10"/>
      <c r="QD50" s="10"/>
      <c r="QE50" s="10"/>
      <c r="QF50" s="10"/>
      <c r="QG50" s="10"/>
      <c r="QH50" s="10"/>
      <c r="QI50" s="10"/>
      <c r="QJ50" s="10"/>
      <c r="QK50" s="10"/>
      <c r="QL50" s="10"/>
      <c r="QM50" s="10"/>
      <c r="QN50" s="10"/>
      <c r="QO50" s="10"/>
      <c r="QP50" s="10"/>
      <c r="QQ50" s="10"/>
      <c r="QR50" s="10"/>
      <c r="QS50" s="10"/>
      <c r="QT50" s="10"/>
      <c r="QU50" s="10"/>
      <c r="QV50" s="10"/>
      <c r="QW50" s="10"/>
      <c r="QX50" s="10"/>
      <c r="QY50" s="10"/>
      <c r="QZ50" s="10"/>
      <c r="RA50" s="10"/>
      <c r="RB50" s="10"/>
      <c r="RC50" s="10"/>
      <c r="RD50" s="10"/>
      <c r="RE50" s="10"/>
      <c r="RF50" s="10"/>
      <c r="RG50" s="10"/>
      <c r="RH50" s="10"/>
      <c r="RI50" s="10"/>
      <c r="RJ50" s="10"/>
      <c r="RK50" s="10"/>
      <c r="RL50" s="10"/>
      <c r="RM50" s="10"/>
      <c r="RN50" s="10"/>
      <c r="RO50" s="10"/>
      <c r="RP50" s="10"/>
      <c r="RQ50" s="10"/>
      <c r="RR50" s="10"/>
      <c r="RS50" s="10"/>
      <c r="RT50" s="10"/>
      <c r="RU50" s="10"/>
      <c r="RV50" s="10"/>
      <c r="RW50" s="10"/>
      <c r="RX50" s="10"/>
      <c r="RY50" s="10"/>
      <c r="RZ50" s="10"/>
      <c r="SA50" s="10"/>
      <c r="SB50" s="10"/>
      <c r="SC50" s="10"/>
      <c r="SD50" s="10"/>
      <c r="SE50" s="10"/>
      <c r="SF50" s="10"/>
      <c r="SG50" s="10"/>
      <c r="SH50" s="10"/>
      <c r="SI50" s="10"/>
      <c r="SJ50" s="10"/>
      <c r="SK50" s="10"/>
      <c r="SL50" s="10"/>
      <c r="SM50" s="10"/>
      <c r="SN50" s="10"/>
      <c r="SO50" s="10"/>
      <c r="SP50" s="10"/>
      <c r="SQ50" s="10"/>
      <c r="SR50" s="10"/>
      <c r="SS50" s="10"/>
      <c r="ST50" s="10"/>
      <c r="SU50" s="10"/>
      <c r="SV50" s="10"/>
      <c r="SW50" s="10"/>
      <c r="SX50" s="10"/>
      <c r="SY50" s="10"/>
      <c r="SZ50" s="10"/>
      <c r="TA50" s="10"/>
      <c r="TB50" s="10"/>
      <c r="TC50" s="10"/>
      <c r="TD50" s="10"/>
      <c r="TE50" s="10"/>
      <c r="TF50" s="10"/>
      <c r="TG50" s="10"/>
      <c r="TH50" s="10"/>
      <c r="TI50" s="10"/>
      <c r="TJ50" s="10"/>
      <c r="TK50" s="10"/>
      <c r="TL50" s="10"/>
      <c r="TM50" s="10"/>
      <c r="TN50" s="10"/>
      <c r="TO50" s="10"/>
      <c r="TP50" s="10"/>
      <c r="TQ50" s="10"/>
      <c r="TR50" s="10"/>
      <c r="TS50" s="10"/>
      <c r="TT50" s="10"/>
      <c r="TU50" s="10"/>
      <c r="TV50" s="10"/>
      <c r="TW50" s="10"/>
      <c r="TX50" s="10"/>
      <c r="TY50" s="10"/>
      <c r="TZ50" s="10"/>
      <c r="UA50" s="10"/>
      <c r="UB50" s="10"/>
      <c r="UC50" s="10"/>
      <c r="UD50" s="10"/>
      <c r="UE50" s="10"/>
      <c r="UF50" s="10"/>
      <c r="UG50" s="10"/>
      <c r="UH50" s="10"/>
      <c r="UI50" s="10"/>
      <c r="UJ50" s="10"/>
      <c r="UK50" s="10"/>
      <c r="UL50" s="10"/>
      <c r="UM50" s="10"/>
      <c r="UN50" s="10"/>
      <c r="UO50" s="10"/>
      <c r="UP50" s="10"/>
      <c r="UQ50" s="10"/>
      <c r="UR50" s="10"/>
      <c r="US50" s="10"/>
      <c r="UT50" s="10"/>
      <c r="UU50" s="10"/>
      <c r="UV50" s="10"/>
      <c r="UW50" s="10"/>
      <c r="UX50" s="10"/>
      <c r="UY50" s="10"/>
      <c r="UZ50" s="10"/>
      <c r="VA50" s="10"/>
      <c r="VB50" s="10"/>
      <c r="VC50" s="10"/>
      <c r="VD50" s="10"/>
      <c r="VE50" s="10"/>
      <c r="VF50" s="10"/>
      <c r="VG50" s="10"/>
      <c r="VH50" s="10"/>
      <c r="VI50" s="10"/>
      <c r="VJ50" s="10"/>
      <c r="VK50" s="10"/>
      <c r="VL50" s="10"/>
      <c r="VM50" s="10"/>
      <c r="VN50" s="10"/>
      <c r="VO50" s="10"/>
      <c r="VP50" s="10"/>
      <c r="VQ50" s="10"/>
      <c r="VR50" s="10"/>
      <c r="VS50" s="10"/>
      <c r="VT50" s="10"/>
      <c r="VU50" s="10"/>
      <c r="VV50" s="10"/>
      <c r="VW50" s="10"/>
      <c r="VX50" s="10"/>
      <c r="VY50" s="10"/>
      <c r="VZ50" s="10"/>
      <c r="WA50" s="10"/>
      <c r="WB50" s="10"/>
      <c r="WC50" s="10"/>
      <c r="WD50" s="10"/>
      <c r="WE50" s="10"/>
      <c r="WF50" s="10"/>
      <c r="WG50" s="10"/>
      <c r="WH50" s="10"/>
      <c r="WI50" s="10"/>
      <c r="WJ50" s="10"/>
      <c r="WK50" s="10"/>
      <c r="WL50" s="10"/>
      <c r="WM50" s="10"/>
      <c r="WN50" s="10"/>
      <c r="WO50" s="10"/>
      <c r="WP50" s="10"/>
      <c r="WQ50" s="10"/>
      <c r="WR50" s="10"/>
      <c r="WS50" s="10"/>
      <c r="WT50" s="10"/>
      <c r="WU50" s="10"/>
      <c r="WV50" s="10"/>
      <c r="WW50" s="10"/>
      <c r="WX50" s="10"/>
      <c r="WY50" s="10"/>
      <c r="WZ50" s="10"/>
      <c r="XA50" s="10"/>
      <c r="XB50" s="10"/>
      <c r="XC50" s="10"/>
      <c r="XD50" s="10"/>
      <c r="XE50" s="10"/>
      <c r="XF50" s="10"/>
      <c r="XG50" s="10"/>
      <c r="XH50" s="10"/>
      <c r="XI50" s="10"/>
      <c r="XJ50" s="10"/>
      <c r="XK50" s="10"/>
      <c r="XL50" s="10"/>
      <c r="XM50" s="10"/>
      <c r="XN50" s="10"/>
      <c r="XO50" s="10"/>
      <c r="XP50" s="10"/>
      <c r="XQ50" s="10"/>
      <c r="XR50" s="10"/>
      <c r="XS50" s="10"/>
      <c r="XT50" s="10"/>
      <c r="XU50" s="10"/>
      <c r="XV50" s="10"/>
      <c r="XW50" s="10"/>
      <c r="XX50" s="10"/>
      <c r="XY50" s="10"/>
      <c r="XZ50" s="10"/>
      <c r="YA50" s="10"/>
      <c r="YB50" s="10"/>
      <c r="YC50" s="10"/>
      <c r="YD50" s="10"/>
      <c r="YE50" s="10"/>
      <c r="YF50" s="10"/>
      <c r="YG50" s="10"/>
      <c r="YH50" s="10"/>
      <c r="YI50" s="10"/>
      <c r="YJ50" s="10"/>
      <c r="YK50" s="10"/>
      <c r="YL50" s="10"/>
      <c r="YM50" s="10"/>
      <c r="YN50" s="10"/>
      <c r="YO50" s="10"/>
      <c r="YP50" s="10"/>
      <c r="YQ50" s="10"/>
      <c r="YR50" s="10"/>
      <c r="YS50" s="10"/>
      <c r="YT50" s="10"/>
      <c r="YU50" s="10"/>
      <c r="YV50" s="10"/>
      <c r="YW50" s="10"/>
      <c r="YX50" s="10"/>
      <c r="YY50" s="10"/>
      <c r="YZ50" s="10"/>
      <c r="ZA50" s="10"/>
      <c r="ZB50" s="10"/>
      <c r="ZC50" s="10"/>
      <c r="ZD50" s="10"/>
      <c r="ZE50" s="10"/>
      <c r="ZF50" s="10"/>
      <c r="ZG50" s="10"/>
      <c r="ZH50" s="10"/>
      <c r="ZI50" s="10"/>
      <c r="ZJ50" s="10"/>
      <c r="ZK50" s="10"/>
      <c r="ZL50" s="10"/>
      <c r="ZM50" s="10"/>
      <c r="ZN50" s="10"/>
      <c r="ZO50" s="10"/>
      <c r="ZP50" s="10"/>
      <c r="ZQ50" s="10"/>
      <c r="ZR50" s="10"/>
      <c r="ZS50" s="10"/>
      <c r="ZT50" s="10"/>
      <c r="ZU50" s="10"/>
      <c r="ZV50" s="10"/>
      <c r="ZW50" s="10"/>
      <c r="ZX50" s="10"/>
      <c r="ZY50" s="10"/>
      <c r="ZZ50" s="10"/>
      <c r="AAA50" s="10"/>
      <c r="AAB50" s="10"/>
      <c r="AAC50" s="10"/>
      <c r="AAD50" s="10"/>
      <c r="AAE50" s="10"/>
      <c r="AAF50" s="10"/>
      <c r="AAG50" s="10"/>
      <c r="AAH50" s="10"/>
      <c r="AAI50" s="10"/>
      <c r="AAJ50" s="10"/>
    </row>
    <row r="51" spans="1:712" s="10" customFormat="1" ht="195" x14ac:dyDescent="0.3">
      <c r="A51" s="29" t="s">
        <v>326</v>
      </c>
      <c r="B51" s="12" t="s">
        <v>188</v>
      </c>
      <c r="C51" s="3" t="s">
        <v>126</v>
      </c>
      <c r="D51" s="4" t="s">
        <v>93</v>
      </c>
      <c r="E51" s="4" t="s">
        <v>127</v>
      </c>
      <c r="F51" s="4" t="s">
        <v>250</v>
      </c>
      <c r="G51" s="17">
        <v>44197</v>
      </c>
      <c r="H51" s="17">
        <v>44926</v>
      </c>
      <c r="I51" s="43">
        <v>46233349</v>
      </c>
      <c r="J51" s="42">
        <v>0.75</v>
      </c>
      <c r="K51" s="31" t="s">
        <v>162</v>
      </c>
      <c r="L51" s="31" t="s">
        <v>182</v>
      </c>
    </row>
    <row r="52" spans="1:712" s="16" customFormat="1" ht="156" x14ac:dyDescent="0.3">
      <c r="A52" s="29" t="s">
        <v>326</v>
      </c>
      <c r="B52" s="6" t="s">
        <v>188</v>
      </c>
      <c r="C52" s="3" t="s">
        <v>96</v>
      </c>
      <c r="D52" s="4" t="s">
        <v>98</v>
      </c>
      <c r="E52" s="4" t="s">
        <v>97</v>
      </c>
      <c r="F52" s="4" t="s">
        <v>203</v>
      </c>
      <c r="G52" s="17">
        <v>44197</v>
      </c>
      <c r="H52" s="17">
        <v>45291</v>
      </c>
      <c r="I52" s="43">
        <v>893241</v>
      </c>
      <c r="J52" s="42">
        <v>0.20929704301526689</v>
      </c>
      <c r="K52" s="31" t="s">
        <v>142</v>
      </c>
      <c r="L52" s="31" t="s">
        <v>177</v>
      </c>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c r="IT52" s="10"/>
      <c r="IU52" s="10"/>
      <c r="IV52" s="10"/>
      <c r="IW52" s="10"/>
      <c r="IX52" s="10"/>
      <c r="IY52" s="10"/>
      <c r="IZ52" s="10"/>
      <c r="JA52" s="10"/>
      <c r="JB52" s="10"/>
      <c r="JC52" s="10"/>
      <c r="JD52" s="10"/>
      <c r="JE52" s="10"/>
      <c r="JF52" s="10"/>
      <c r="JG52" s="10"/>
      <c r="JH52" s="10"/>
      <c r="JI52" s="10"/>
      <c r="JJ52" s="10"/>
      <c r="JK52" s="10"/>
      <c r="JL52" s="10"/>
      <c r="JM52" s="10"/>
      <c r="JN52" s="10"/>
      <c r="JO52" s="10"/>
      <c r="JP52" s="10"/>
      <c r="JQ52" s="10"/>
      <c r="JR52" s="10"/>
      <c r="JS52" s="10"/>
      <c r="JT52" s="10"/>
      <c r="JU52" s="10"/>
      <c r="JV52" s="10"/>
      <c r="JW52" s="10"/>
      <c r="JX52" s="10"/>
      <c r="JY52" s="10"/>
      <c r="JZ52" s="10"/>
      <c r="KA52" s="10"/>
      <c r="KB52" s="10"/>
      <c r="KC52" s="10"/>
      <c r="KD52" s="10"/>
      <c r="KE52" s="10"/>
      <c r="KF52" s="10"/>
      <c r="KG52" s="10"/>
      <c r="KH52" s="10"/>
      <c r="KI52" s="10"/>
      <c r="KJ52" s="10"/>
      <c r="KK52" s="10"/>
      <c r="KL52" s="10"/>
      <c r="KM52" s="10"/>
      <c r="KN52" s="10"/>
      <c r="KO52" s="10"/>
      <c r="KP52" s="10"/>
      <c r="KQ52" s="10"/>
      <c r="KR52" s="10"/>
      <c r="KS52" s="10"/>
      <c r="KT52" s="10"/>
      <c r="KU52" s="10"/>
      <c r="KV52" s="10"/>
      <c r="KW52" s="10"/>
      <c r="KX52" s="10"/>
      <c r="KY52" s="10"/>
      <c r="KZ52" s="10"/>
      <c r="LA52" s="10"/>
      <c r="LB52" s="10"/>
      <c r="LC52" s="10"/>
      <c r="LD52" s="10"/>
      <c r="LE52" s="10"/>
      <c r="LF52" s="10"/>
      <c r="LG52" s="10"/>
      <c r="LH52" s="10"/>
      <c r="LI52" s="10"/>
      <c r="LJ52" s="10"/>
      <c r="LK52" s="10"/>
      <c r="LL52" s="10"/>
      <c r="LM52" s="10"/>
      <c r="LN52" s="10"/>
      <c r="LO52" s="10"/>
      <c r="LP52" s="10"/>
      <c r="LQ52" s="10"/>
      <c r="LR52" s="10"/>
      <c r="LS52" s="10"/>
      <c r="LT52" s="10"/>
      <c r="LU52" s="10"/>
      <c r="LV52" s="10"/>
      <c r="LW52" s="10"/>
      <c r="LX52" s="10"/>
      <c r="LY52" s="10"/>
      <c r="LZ52" s="10"/>
      <c r="MA52" s="10"/>
      <c r="MB52" s="10"/>
      <c r="MC52" s="10"/>
      <c r="MD52" s="10"/>
      <c r="ME52" s="10"/>
      <c r="MF52" s="10"/>
      <c r="MG52" s="10"/>
      <c r="MH52" s="10"/>
      <c r="MI52" s="10"/>
      <c r="MJ52" s="10"/>
      <c r="MK52" s="10"/>
      <c r="ML52" s="10"/>
      <c r="MM52" s="10"/>
      <c r="MN52" s="10"/>
      <c r="MO52" s="10"/>
      <c r="MP52" s="10"/>
      <c r="MQ52" s="10"/>
      <c r="MR52" s="10"/>
      <c r="MS52" s="10"/>
      <c r="MT52" s="10"/>
      <c r="MU52" s="10"/>
      <c r="MV52" s="10"/>
      <c r="MW52" s="10"/>
      <c r="MX52" s="10"/>
      <c r="MY52" s="10"/>
      <c r="MZ52" s="10"/>
      <c r="NA52" s="10"/>
      <c r="NB52" s="10"/>
      <c r="NC52" s="10"/>
      <c r="ND52" s="10"/>
      <c r="NE52" s="10"/>
      <c r="NF52" s="10"/>
      <c r="NG52" s="10"/>
      <c r="NH52" s="10"/>
      <c r="NI52" s="10"/>
      <c r="NJ52" s="10"/>
      <c r="NK52" s="10"/>
      <c r="NL52" s="10"/>
      <c r="NM52" s="10"/>
      <c r="NN52" s="10"/>
      <c r="NO52" s="10"/>
      <c r="NP52" s="10"/>
      <c r="NQ52" s="10"/>
      <c r="NR52" s="10"/>
      <c r="NS52" s="10"/>
      <c r="NT52" s="10"/>
      <c r="NU52" s="10"/>
      <c r="NV52" s="10"/>
      <c r="NW52" s="10"/>
      <c r="NX52" s="10"/>
      <c r="NY52" s="10"/>
      <c r="NZ52" s="10"/>
      <c r="OA52" s="10"/>
      <c r="OB52" s="10"/>
      <c r="OC52" s="10"/>
      <c r="OD52" s="10"/>
      <c r="OE52" s="10"/>
      <c r="OF52" s="10"/>
      <c r="OG52" s="10"/>
      <c r="OH52" s="10"/>
      <c r="OI52" s="10"/>
      <c r="OJ52" s="10"/>
      <c r="OK52" s="10"/>
      <c r="OL52" s="10"/>
      <c r="OM52" s="10"/>
      <c r="ON52" s="10"/>
      <c r="OO52" s="10"/>
      <c r="OP52" s="10"/>
      <c r="OQ52" s="10"/>
      <c r="OR52" s="10"/>
      <c r="OS52" s="10"/>
      <c r="OT52" s="10"/>
      <c r="OU52" s="10"/>
      <c r="OV52" s="10"/>
      <c r="OW52" s="10"/>
      <c r="OX52" s="10"/>
      <c r="OY52" s="10"/>
      <c r="OZ52" s="10"/>
      <c r="PA52" s="10"/>
      <c r="PB52" s="10"/>
      <c r="PC52" s="10"/>
      <c r="PD52" s="10"/>
      <c r="PE52" s="10"/>
      <c r="PF52" s="10"/>
      <c r="PG52" s="10"/>
      <c r="PH52" s="10"/>
      <c r="PI52" s="10"/>
      <c r="PJ52" s="10"/>
      <c r="PK52" s="10"/>
      <c r="PL52" s="10"/>
      <c r="PM52" s="10"/>
      <c r="PN52" s="10"/>
      <c r="PO52" s="10"/>
      <c r="PP52" s="10"/>
      <c r="PQ52" s="10"/>
      <c r="PR52" s="10"/>
      <c r="PS52" s="10"/>
      <c r="PT52" s="10"/>
      <c r="PU52" s="10"/>
      <c r="PV52" s="10"/>
      <c r="PW52" s="10"/>
      <c r="PX52" s="10"/>
      <c r="PY52" s="10"/>
      <c r="PZ52" s="10"/>
      <c r="QA52" s="10"/>
      <c r="QB52" s="10"/>
      <c r="QC52" s="10"/>
      <c r="QD52" s="10"/>
      <c r="QE52" s="10"/>
      <c r="QF52" s="10"/>
      <c r="QG52" s="10"/>
      <c r="QH52" s="10"/>
      <c r="QI52" s="10"/>
      <c r="QJ52" s="10"/>
      <c r="QK52" s="10"/>
      <c r="QL52" s="10"/>
      <c r="QM52" s="10"/>
      <c r="QN52" s="10"/>
      <c r="QO52" s="10"/>
      <c r="QP52" s="10"/>
      <c r="QQ52" s="10"/>
      <c r="QR52" s="10"/>
      <c r="QS52" s="10"/>
      <c r="QT52" s="10"/>
      <c r="QU52" s="10"/>
      <c r="QV52" s="10"/>
      <c r="QW52" s="10"/>
      <c r="QX52" s="10"/>
      <c r="QY52" s="10"/>
      <c r="QZ52" s="10"/>
      <c r="RA52" s="10"/>
      <c r="RB52" s="10"/>
      <c r="RC52" s="10"/>
      <c r="RD52" s="10"/>
      <c r="RE52" s="10"/>
      <c r="RF52" s="10"/>
      <c r="RG52" s="10"/>
      <c r="RH52" s="10"/>
      <c r="RI52" s="10"/>
      <c r="RJ52" s="10"/>
      <c r="RK52" s="10"/>
      <c r="RL52" s="10"/>
      <c r="RM52" s="10"/>
      <c r="RN52" s="10"/>
      <c r="RO52" s="10"/>
      <c r="RP52" s="10"/>
      <c r="RQ52" s="10"/>
      <c r="RR52" s="10"/>
      <c r="RS52" s="10"/>
      <c r="RT52" s="10"/>
      <c r="RU52" s="10"/>
      <c r="RV52" s="10"/>
      <c r="RW52" s="10"/>
      <c r="RX52" s="10"/>
      <c r="RY52" s="10"/>
      <c r="RZ52" s="10"/>
      <c r="SA52" s="10"/>
      <c r="SB52" s="10"/>
      <c r="SC52" s="10"/>
      <c r="SD52" s="10"/>
      <c r="SE52" s="10"/>
      <c r="SF52" s="10"/>
      <c r="SG52" s="10"/>
      <c r="SH52" s="10"/>
      <c r="SI52" s="10"/>
      <c r="SJ52" s="10"/>
      <c r="SK52" s="10"/>
      <c r="SL52" s="10"/>
      <c r="SM52" s="10"/>
      <c r="SN52" s="10"/>
      <c r="SO52" s="10"/>
      <c r="SP52" s="10"/>
      <c r="SQ52" s="10"/>
      <c r="SR52" s="10"/>
      <c r="SS52" s="10"/>
      <c r="ST52" s="10"/>
      <c r="SU52" s="10"/>
      <c r="SV52" s="10"/>
      <c r="SW52" s="10"/>
      <c r="SX52" s="10"/>
      <c r="SY52" s="10"/>
      <c r="SZ52" s="10"/>
      <c r="TA52" s="10"/>
      <c r="TB52" s="10"/>
      <c r="TC52" s="10"/>
      <c r="TD52" s="10"/>
      <c r="TE52" s="10"/>
      <c r="TF52" s="10"/>
      <c r="TG52" s="10"/>
      <c r="TH52" s="10"/>
      <c r="TI52" s="10"/>
      <c r="TJ52" s="10"/>
      <c r="TK52" s="10"/>
      <c r="TL52" s="10"/>
      <c r="TM52" s="10"/>
      <c r="TN52" s="10"/>
      <c r="TO52" s="10"/>
      <c r="TP52" s="10"/>
      <c r="TQ52" s="10"/>
      <c r="TR52" s="10"/>
      <c r="TS52" s="10"/>
      <c r="TT52" s="10"/>
      <c r="TU52" s="10"/>
      <c r="TV52" s="10"/>
      <c r="TW52" s="10"/>
      <c r="TX52" s="10"/>
      <c r="TY52" s="10"/>
      <c r="TZ52" s="10"/>
      <c r="UA52" s="10"/>
      <c r="UB52" s="10"/>
      <c r="UC52" s="10"/>
      <c r="UD52" s="10"/>
      <c r="UE52" s="10"/>
      <c r="UF52" s="10"/>
      <c r="UG52" s="10"/>
      <c r="UH52" s="10"/>
      <c r="UI52" s="10"/>
      <c r="UJ52" s="10"/>
      <c r="UK52" s="10"/>
      <c r="UL52" s="10"/>
      <c r="UM52" s="10"/>
      <c r="UN52" s="10"/>
      <c r="UO52" s="10"/>
      <c r="UP52" s="10"/>
      <c r="UQ52" s="10"/>
      <c r="UR52" s="10"/>
      <c r="US52" s="10"/>
      <c r="UT52" s="10"/>
      <c r="UU52" s="10"/>
      <c r="UV52" s="10"/>
      <c r="UW52" s="10"/>
      <c r="UX52" s="10"/>
      <c r="UY52" s="10"/>
      <c r="UZ52" s="10"/>
      <c r="VA52" s="10"/>
      <c r="VB52" s="10"/>
      <c r="VC52" s="10"/>
      <c r="VD52" s="10"/>
      <c r="VE52" s="10"/>
      <c r="VF52" s="10"/>
      <c r="VG52" s="10"/>
      <c r="VH52" s="10"/>
      <c r="VI52" s="10"/>
      <c r="VJ52" s="10"/>
      <c r="VK52" s="10"/>
      <c r="VL52" s="10"/>
      <c r="VM52" s="10"/>
      <c r="VN52" s="10"/>
      <c r="VO52" s="10"/>
      <c r="VP52" s="10"/>
      <c r="VQ52" s="10"/>
      <c r="VR52" s="10"/>
      <c r="VS52" s="10"/>
      <c r="VT52" s="10"/>
      <c r="VU52" s="10"/>
      <c r="VV52" s="10"/>
      <c r="VW52" s="10"/>
      <c r="VX52" s="10"/>
      <c r="VY52" s="10"/>
      <c r="VZ52" s="10"/>
      <c r="WA52" s="10"/>
      <c r="WB52" s="10"/>
      <c r="WC52" s="10"/>
      <c r="WD52" s="10"/>
      <c r="WE52" s="10"/>
      <c r="WF52" s="10"/>
      <c r="WG52" s="10"/>
      <c r="WH52" s="10"/>
      <c r="WI52" s="10"/>
      <c r="WJ52" s="10"/>
      <c r="WK52" s="10"/>
      <c r="WL52" s="10"/>
      <c r="WM52" s="10"/>
      <c r="WN52" s="10"/>
      <c r="WO52" s="10"/>
      <c r="WP52" s="10"/>
      <c r="WQ52" s="10"/>
      <c r="WR52" s="10"/>
      <c r="WS52" s="10"/>
      <c r="WT52" s="10"/>
      <c r="WU52" s="10"/>
      <c r="WV52" s="10"/>
      <c r="WW52" s="10"/>
      <c r="WX52" s="10"/>
      <c r="WY52" s="10"/>
      <c r="WZ52" s="10"/>
      <c r="XA52" s="10"/>
      <c r="XB52" s="10"/>
      <c r="XC52" s="10"/>
      <c r="XD52" s="10"/>
      <c r="XE52" s="10"/>
      <c r="XF52" s="10"/>
      <c r="XG52" s="10"/>
      <c r="XH52" s="10"/>
      <c r="XI52" s="10"/>
      <c r="XJ52" s="10"/>
      <c r="XK52" s="10"/>
      <c r="XL52" s="10"/>
      <c r="XM52" s="10"/>
      <c r="XN52" s="10"/>
      <c r="XO52" s="10"/>
      <c r="XP52" s="10"/>
      <c r="XQ52" s="10"/>
      <c r="XR52" s="10"/>
      <c r="XS52" s="10"/>
      <c r="XT52" s="10"/>
      <c r="XU52" s="10"/>
      <c r="XV52" s="10"/>
      <c r="XW52" s="10"/>
      <c r="XX52" s="10"/>
      <c r="XY52" s="10"/>
      <c r="XZ52" s="10"/>
      <c r="YA52" s="10"/>
      <c r="YB52" s="10"/>
      <c r="YC52" s="10"/>
      <c r="YD52" s="10"/>
      <c r="YE52" s="10"/>
      <c r="YF52" s="10"/>
      <c r="YG52" s="10"/>
      <c r="YH52" s="10"/>
      <c r="YI52" s="10"/>
      <c r="YJ52" s="10"/>
      <c r="YK52" s="10"/>
      <c r="YL52" s="10"/>
      <c r="YM52" s="10"/>
      <c r="YN52" s="10"/>
      <c r="YO52" s="10"/>
      <c r="YP52" s="10"/>
      <c r="YQ52" s="10"/>
      <c r="YR52" s="10"/>
      <c r="YS52" s="10"/>
      <c r="YT52" s="10"/>
      <c r="YU52" s="10"/>
      <c r="YV52" s="10"/>
      <c r="YW52" s="10"/>
      <c r="YX52" s="10"/>
      <c r="YY52" s="10"/>
      <c r="YZ52" s="10"/>
      <c r="ZA52" s="10"/>
      <c r="ZB52" s="10"/>
      <c r="ZC52" s="10"/>
      <c r="ZD52" s="10"/>
      <c r="ZE52" s="10"/>
      <c r="ZF52" s="10"/>
      <c r="ZG52" s="10"/>
      <c r="ZH52" s="10"/>
      <c r="ZI52" s="10"/>
      <c r="ZJ52" s="10"/>
      <c r="ZK52" s="10"/>
      <c r="ZL52" s="10"/>
      <c r="ZM52" s="10"/>
      <c r="ZN52" s="10"/>
      <c r="ZO52" s="10"/>
      <c r="ZP52" s="10"/>
      <c r="ZQ52" s="10"/>
      <c r="ZR52" s="10"/>
      <c r="ZS52" s="10"/>
      <c r="ZT52" s="10"/>
      <c r="ZU52" s="10"/>
      <c r="ZV52" s="10"/>
      <c r="ZW52" s="10"/>
      <c r="ZX52" s="10"/>
      <c r="ZY52" s="10"/>
      <c r="ZZ52" s="10"/>
      <c r="AAA52" s="10"/>
      <c r="AAB52" s="10"/>
      <c r="AAC52" s="10"/>
      <c r="AAD52" s="10"/>
      <c r="AAE52" s="10"/>
      <c r="AAF52" s="10"/>
      <c r="AAG52" s="10"/>
      <c r="AAH52" s="10"/>
      <c r="AAI52" s="10"/>
      <c r="AAJ52" s="10"/>
    </row>
    <row r="53" spans="1:712" s="10" customFormat="1" ht="65" x14ac:dyDescent="0.3">
      <c r="A53" s="29" t="s">
        <v>326</v>
      </c>
      <c r="B53" s="12" t="s">
        <v>188</v>
      </c>
      <c r="C53" s="3" t="s">
        <v>42</v>
      </c>
      <c r="D53" s="4" t="s">
        <v>44</v>
      </c>
      <c r="E53" s="4" t="s">
        <v>43</v>
      </c>
      <c r="F53" s="4" t="s">
        <v>251</v>
      </c>
      <c r="G53" s="17">
        <v>44849</v>
      </c>
      <c r="H53" s="17">
        <v>45944</v>
      </c>
      <c r="I53" s="43">
        <v>285350</v>
      </c>
      <c r="J53" s="42">
        <v>0.75</v>
      </c>
      <c r="K53" s="31" t="s">
        <v>207</v>
      </c>
      <c r="L53" s="31" t="s">
        <v>177</v>
      </c>
    </row>
    <row r="54" spans="1:712" s="15" customFormat="1" ht="101.25" customHeight="1" x14ac:dyDescent="0.3">
      <c r="A54" s="29" t="s">
        <v>326</v>
      </c>
      <c r="B54" s="6" t="s">
        <v>188</v>
      </c>
      <c r="C54" s="3" t="s">
        <v>86</v>
      </c>
      <c r="D54" s="11" t="s">
        <v>158</v>
      </c>
      <c r="E54" s="4" t="s">
        <v>87</v>
      </c>
      <c r="F54" s="4" t="s">
        <v>204</v>
      </c>
      <c r="G54" s="17">
        <v>44743</v>
      </c>
      <c r="H54" s="17">
        <v>45473</v>
      </c>
      <c r="I54" s="43">
        <v>584285.80000000005</v>
      </c>
      <c r="J54" s="42">
        <v>0.74999999999999989</v>
      </c>
      <c r="K54" s="31" t="s">
        <v>159</v>
      </c>
      <c r="L54" s="31" t="s">
        <v>176</v>
      </c>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10"/>
      <c r="NC54" s="10"/>
      <c r="ND54" s="10"/>
      <c r="NE54" s="10"/>
      <c r="NF54" s="10"/>
      <c r="NG54" s="10"/>
      <c r="NH54" s="10"/>
      <c r="NI54" s="10"/>
      <c r="NJ54" s="10"/>
      <c r="NK54" s="10"/>
      <c r="NL54" s="10"/>
      <c r="NM54" s="10"/>
      <c r="NN54" s="10"/>
      <c r="NO54" s="10"/>
      <c r="NP54" s="10"/>
      <c r="NQ54" s="10"/>
      <c r="NR54" s="10"/>
      <c r="NS54" s="10"/>
      <c r="NT54" s="10"/>
      <c r="NU54" s="10"/>
      <c r="NV54" s="10"/>
      <c r="NW54" s="10"/>
      <c r="NX54" s="10"/>
      <c r="NY54" s="10"/>
      <c r="NZ54" s="10"/>
      <c r="OA54" s="10"/>
      <c r="OB54" s="10"/>
      <c r="OC54" s="10"/>
      <c r="OD54" s="10"/>
      <c r="OE54" s="10"/>
      <c r="OF54" s="10"/>
      <c r="OG54" s="10"/>
      <c r="OH54" s="10"/>
      <c r="OI54" s="10"/>
      <c r="OJ54" s="10"/>
      <c r="OK54" s="10"/>
      <c r="OL54" s="10"/>
      <c r="OM54" s="10"/>
      <c r="ON54" s="10"/>
      <c r="OO54" s="10"/>
      <c r="OP54" s="10"/>
      <c r="OQ54" s="10"/>
      <c r="OR54" s="10"/>
      <c r="OS54" s="10"/>
      <c r="OT54" s="10"/>
      <c r="OU54" s="10"/>
      <c r="OV54" s="10"/>
      <c r="OW54" s="10"/>
      <c r="OX54" s="10"/>
      <c r="OY54" s="10"/>
      <c r="OZ54" s="10"/>
      <c r="PA54" s="10"/>
      <c r="PB54" s="10"/>
      <c r="PC54" s="10"/>
      <c r="PD54" s="10"/>
      <c r="PE54" s="10"/>
      <c r="PF54" s="10"/>
      <c r="PG54" s="10"/>
      <c r="PH54" s="10"/>
      <c r="PI54" s="10"/>
      <c r="PJ54" s="10"/>
      <c r="PK54" s="10"/>
      <c r="PL54" s="10"/>
      <c r="PM54" s="10"/>
      <c r="PN54" s="10"/>
      <c r="PO54" s="10"/>
      <c r="PP54" s="10"/>
      <c r="PQ54" s="10"/>
      <c r="PR54" s="10"/>
      <c r="PS54" s="10"/>
      <c r="PT54" s="10"/>
      <c r="PU54" s="10"/>
      <c r="PV54" s="10"/>
      <c r="PW54" s="10"/>
      <c r="PX54" s="10"/>
      <c r="PY54" s="10"/>
      <c r="PZ54" s="10"/>
      <c r="QA54" s="10"/>
      <c r="QB54" s="10"/>
      <c r="QC54" s="10"/>
      <c r="QD54" s="10"/>
      <c r="QE54" s="10"/>
      <c r="QF54" s="10"/>
      <c r="QG54" s="10"/>
      <c r="QH54" s="10"/>
      <c r="QI54" s="10"/>
      <c r="QJ54" s="10"/>
      <c r="QK54" s="10"/>
      <c r="QL54" s="10"/>
      <c r="QM54" s="10"/>
      <c r="QN54" s="10"/>
      <c r="QO54" s="10"/>
      <c r="QP54" s="10"/>
      <c r="QQ54" s="10"/>
      <c r="QR54" s="10"/>
      <c r="QS54" s="10"/>
      <c r="QT54" s="10"/>
      <c r="QU54" s="10"/>
      <c r="QV54" s="10"/>
      <c r="QW54" s="10"/>
      <c r="QX54" s="10"/>
      <c r="QY54" s="10"/>
      <c r="QZ54" s="10"/>
      <c r="RA54" s="10"/>
      <c r="RB54" s="10"/>
      <c r="RC54" s="10"/>
      <c r="RD54" s="10"/>
      <c r="RE54" s="10"/>
      <c r="RF54" s="10"/>
      <c r="RG54" s="10"/>
      <c r="RH54" s="10"/>
      <c r="RI54" s="10"/>
      <c r="RJ54" s="10"/>
      <c r="RK54" s="10"/>
      <c r="RL54" s="10"/>
      <c r="RM54" s="10"/>
      <c r="RN54" s="10"/>
      <c r="RO54" s="10"/>
      <c r="RP54" s="10"/>
      <c r="RQ54" s="10"/>
      <c r="RR54" s="10"/>
      <c r="RS54" s="10"/>
      <c r="RT54" s="10"/>
      <c r="RU54" s="10"/>
      <c r="RV54" s="10"/>
      <c r="RW54" s="10"/>
      <c r="RX54" s="10"/>
      <c r="RY54" s="10"/>
      <c r="RZ54" s="10"/>
      <c r="SA54" s="10"/>
      <c r="SB54" s="10"/>
      <c r="SC54" s="10"/>
      <c r="SD54" s="10"/>
      <c r="SE54" s="10"/>
      <c r="SF54" s="10"/>
      <c r="SG54" s="10"/>
      <c r="SH54" s="10"/>
      <c r="SI54" s="10"/>
      <c r="SJ54" s="10"/>
      <c r="SK54" s="10"/>
      <c r="SL54" s="10"/>
      <c r="SM54" s="10"/>
      <c r="SN54" s="10"/>
      <c r="SO54" s="10"/>
      <c r="SP54" s="10"/>
      <c r="SQ54" s="10"/>
      <c r="SR54" s="10"/>
      <c r="SS54" s="10"/>
      <c r="ST54" s="10"/>
      <c r="SU54" s="10"/>
      <c r="SV54" s="10"/>
      <c r="SW54" s="10"/>
      <c r="SX54" s="10"/>
      <c r="SY54" s="10"/>
      <c r="SZ54" s="10"/>
      <c r="TA54" s="10"/>
      <c r="TB54" s="10"/>
      <c r="TC54" s="10"/>
      <c r="TD54" s="10"/>
      <c r="TE54" s="10"/>
      <c r="TF54" s="10"/>
      <c r="TG54" s="10"/>
      <c r="TH54" s="10"/>
      <c r="TI54" s="10"/>
      <c r="TJ54" s="10"/>
      <c r="TK54" s="10"/>
      <c r="TL54" s="10"/>
      <c r="TM54" s="10"/>
      <c r="TN54" s="10"/>
      <c r="TO54" s="10"/>
      <c r="TP54" s="10"/>
      <c r="TQ54" s="10"/>
      <c r="TR54" s="10"/>
      <c r="TS54" s="10"/>
      <c r="TT54" s="10"/>
      <c r="TU54" s="10"/>
      <c r="TV54" s="10"/>
      <c r="TW54" s="10"/>
      <c r="TX54" s="10"/>
      <c r="TY54" s="10"/>
      <c r="TZ54" s="10"/>
      <c r="UA54" s="10"/>
      <c r="UB54" s="10"/>
      <c r="UC54" s="10"/>
      <c r="UD54" s="10"/>
      <c r="UE54" s="10"/>
      <c r="UF54" s="10"/>
      <c r="UG54" s="10"/>
      <c r="UH54" s="10"/>
      <c r="UI54" s="10"/>
      <c r="UJ54" s="10"/>
      <c r="UK54" s="10"/>
      <c r="UL54" s="10"/>
      <c r="UM54" s="10"/>
      <c r="UN54" s="10"/>
      <c r="UO54" s="10"/>
      <c r="UP54" s="10"/>
      <c r="UQ54" s="10"/>
      <c r="UR54" s="10"/>
      <c r="US54" s="10"/>
      <c r="UT54" s="10"/>
      <c r="UU54" s="10"/>
      <c r="UV54" s="10"/>
      <c r="UW54" s="10"/>
      <c r="UX54" s="10"/>
      <c r="UY54" s="10"/>
      <c r="UZ54" s="10"/>
      <c r="VA54" s="10"/>
      <c r="VB54" s="10"/>
      <c r="VC54" s="10"/>
      <c r="VD54" s="10"/>
      <c r="VE54" s="10"/>
      <c r="VF54" s="10"/>
      <c r="VG54" s="10"/>
      <c r="VH54" s="10"/>
      <c r="VI54" s="10"/>
      <c r="VJ54" s="10"/>
      <c r="VK54" s="10"/>
      <c r="VL54" s="10"/>
      <c r="VM54" s="10"/>
      <c r="VN54" s="10"/>
      <c r="VO54" s="10"/>
      <c r="VP54" s="10"/>
      <c r="VQ54" s="10"/>
      <c r="VR54" s="10"/>
      <c r="VS54" s="10"/>
      <c r="VT54" s="10"/>
      <c r="VU54" s="10"/>
      <c r="VV54" s="10"/>
      <c r="VW54" s="10"/>
      <c r="VX54" s="10"/>
      <c r="VY54" s="10"/>
      <c r="VZ54" s="10"/>
      <c r="WA54" s="10"/>
      <c r="WB54" s="10"/>
      <c r="WC54" s="10"/>
      <c r="WD54" s="10"/>
      <c r="WE54" s="10"/>
      <c r="WF54" s="10"/>
      <c r="WG54" s="10"/>
      <c r="WH54" s="10"/>
      <c r="WI54" s="10"/>
      <c r="WJ54" s="10"/>
      <c r="WK54" s="10"/>
      <c r="WL54" s="10"/>
      <c r="WM54" s="10"/>
      <c r="WN54" s="10"/>
      <c r="WO54" s="10"/>
      <c r="WP54" s="10"/>
      <c r="WQ54" s="10"/>
      <c r="WR54" s="10"/>
      <c r="WS54" s="10"/>
      <c r="WT54" s="10"/>
      <c r="WU54" s="10"/>
      <c r="WV54" s="10"/>
      <c r="WW54" s="10"/>
      <c r="WX54" s="10"/>
      <c r="WY54" s="10"/>
      <c r="WZ54" s="10"/>
      <c r="XA54" s="10"/>
      <c r="XB54" s="10"/>
      <c r="XC54" s="10"/>
      <c r="XD54" s="10"/>
      <c r="XE54" s="10"/>
      <c r="XF54" s="10"/>
      <c r="XG54" s="10"/>
      <c r="XH54" s="10"/>
      <c r="XI54" s="10"/>
      <c r="XJ54" s="10"/>
      <c r="XK54" s="10"/>
      <c r="XL54" s="10"/>
      <c r="XM54" s="10"/>
      <c r="XN54" s="10"/>
      <c r="XO54" s="10"/>
      <c r="XP54" s="10"/>
      <c r="XQ54" s="10"/>
      <c r="XR54" s="10"/>
      <c r="XS54" s="10"/>
      <c r="XT54" s="10"/>
      <c r="XU54" s="10"/>
      <c r="XV54" s="10"/>
      <c r="XW54" s="10"/>
      <c r="XX54" s="10"/>
      <c r="XY54" s="10"/>
      <c r="XZ54" s="10"/>
      <c r="YA54" s="10"/>
      <c r="YB54" s="10"/>
      <c r="YC54" s="10"/>
      <c r="YD54" s="10"/>
      <c r="YE54" s="10"/>
      <c r="YF54" s="10"/>
      <c r="YG54" s="10"/>
      <c r="YH54" s="10"/>
      <c r="YI54" s="10"/>
      <c r="YJ54" s="10"/>
      <c r="YK54" s="10"/>
      <c r="YL54" s="10"/>
      <c r="YM54" s="10"/>
      <c r="YN54" s="10"/>
      <c r="YO54" s="10"/>
      <c r="YP54" s="10"/>
      <c r="YQ54" s="10"/>
      <c r="YR54" s="10"/>
      <c r="YS54" s="10"/>
      <c r="YT54" s="10"/>
      <c r="YU54" s="10"/>
      <c r="YV54" s="10"/>
      <c r="YW54" s="10"/>
      <c r="YX54" s="10"/>
      <c r="YY54" s="10"/>
      <c r="YZ54" s="10"/>
      <c r="ZA54" s="10"/>
      <c r="ZB54" s="10"/>
      <c r="ZC54" s="10"/>
      <c r="ZD54" s="10"/>
      <c r="ZE54" s="10"/>
      <c r="ZF54" s="10"/>
      <c r="ZG54" s="10"/>
      <c r="ZH54" s="10"/>
      <c r="ZI54" s="10"/>
      <c r="ZJ54" s="10"/>
      <c r="ZK54" s="10"/>
      <c r="ZL54" s="10"/>
      <c r="ZM54" s="10"/>
      <c r="ZN54" s="10"/>
      <c r="ZO54" s="10"/>
      <c r="ZP54" s="10"/>
      <c r="ZQ54" s="10"/>
      <c r="ZR54" s="10"/>
      <c r="ZS54" s="10"/>
      <c r="ZT54" s="10"/>
      <c r="ZU54" s="10"/>
      <c r="ZV54" s="10"/>
      <c r="ZW54" s="10"/>
      <c r="ZX54" s="10"/>
      <c r="ZY54" s="10"/>
      <c r="ZZ54" s="10"/>
      <c r="AAA54" s="10"/>
      <c r="AAB54" s="10"/>
      <c r="AAC54" s="10"/>
      <c r="AAD54" s="10"/>
      <c r="AAE54" s="10"/>
      <c r="AAF54" s="10"/>
      <c r="AAG54" s="10"/>
      <c r="AAH54" s="10"/>
      <c r="AAI54" s="10"/>
      <c r="AAJ54" s="10"/>
    </row>
    <row r="55" spans="1:712" s="15" customFormat="1" ht="178.5" customHeight="1" x14ac:dyDescent="0.3">
      <c r="A55" s="29" t="s">
        <v>326</v>
      </c>
      <c r="B55" s="6" t="s">
        <v>188</v>
      </c>
      <c r="C55" s="3" t="s">
        <v>18</v>
      </c>
      <c r="D55" s="4" t="s">
        <v>20</v>
      </c>
      <c r="E55" s="4" t="s">
        <v>19</v>
      </c>
      <c r="F55" s="4" t="s">
        <v>136</v>
      </c>
      <c r="G55" s="17">
        <v>44927</v>
      </c>
      <c r="H55" s="17">
        <v>46265</v>
      </c>
      <c r="I55" s="43">
        <v>7184313.6600000001</v>
      </c>
      <c r="J55" s="42">
        <v>0.75000000069596073</v>
      </c>
      <c r="K55" s="31" t="s">
        <v>162</v>
      </c>
      <c r="L55" s="31" t="s">
        <v>178</v>
      </c>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10"/>
      <c r="NH55" s="10"/>
      <c r="NI55" s="10"/>
      <c r="NJ55" s="10"/>
      <c r="NK55" s="10"/>
      <c r="NL55" s="10"/>
      <c r="NM55" s="10"/>
      <c r="NN55" s="10"/>
      <c r="NO55" s="10"/>
      <c r="NP55" s="10"/>
      <c r="NQ55" s="10"/>
      <c r="NR55" s="10"/>
      <c r="NS55" s="10"/>
      <c r="NT55" s="10"/>
      <c r="NU55" s="10"/>
      <c r="NV55" s="10"/>
      <c r="NW55" s="10"/>
      <c r="NX55" s="10"/>
      <c r="NY55" s="10"/>
      <c r="NZ55" s="10"/>
      <c r="OA55" s="10"/>
      <c r="OB55" s="10"/>
      <c r="OC55" s="10"/>
      <c r="OD55" s="10"/>
      <c r="OE55" s="10"/>
      <c r="OF55" s="10"/>
      <c r="OG55" s="10"/>
      <c r="OH55" s="10"/>
      <c r="OI55" s="10"/>
      <c r="OJ55" s="10"/>
      <c r="OK55" s="10"/>
      <c r="OL55" s="10"/>
      <c r="OM55" s="10"/>
      <c r="ON55" s="10"/>
      <c r="OO55" s="10"/>
      <c r="OP55" s="10"/>
      <c r="OQ55" s="10"/>
      <c r="OR55" s="10"/>
      <c r="OS55" s="10"/>
      <c r="OT55" s="10"/>
      <c r="OU55" s="10"/>
      <c r="OV55" s="10"/>
      <c r="OW55" s="10"/>
      <c r="OX55" s="10"/>
      <c r="OY55" s="10"/>
      <c r="OZ55" s="10"/>
      <c r="PA55" s="10"/>
      <c r="PB55" s="10"/>
      <c r="PC55" s="10"/>
      <c r="PD55" s="10"/>
      <c r="PE55" s="10"/>
      <c r="PF55" s="10"/>
      <c r="PG55" s="10"/>
      <c r="PH55" s="10"/>
      <c r="PI55" s="10"/>
      <c r="PJ55" s="10"/>
      <c r="PK55" s="10"/>
      <c r="PL55" s="10"/>
      <c r="PM55" s="10"/>
      <c r="PN55" s="10"/>
      <c r="PO55" s="10"/>
      <c r="PP55" s="10"/>
      <c r="PQ55" s="10"/>
      <c r="PR55" s="10"/>
      <c r="PS55" s="10"/>
      <c r="PT55" s="10"/>
      <c r="PU55" s="10"/>
      <c r="PV55" s="10"/>
      <c r="PW55" s="10"/>
      <c r="PX55" s="10"/>
      <c r="PY55" s="10"/>
      <c r="PZ55" s="10"/>
      <c r="QA55" s="10"/>
      <c r="QB55" s="10"/>
      <c r="QC55" s="10"/>
      <c r="QD55" s="10"/>
      <c r="QE55" s="10"/>
      <c r="QF55" s="10"/>
      <c r="QG55" s="10"/>
      <c r="QH55" s="10"/>
      <c r="QI55" s="10"/>
      <c r="QJ55" s="10"/>
      <c r="QK55" s="10"/>
      <c r="QL55" s="10"/>
      <c r="QM55" s="10"/>
      <c r="QN55" s="10"/>
      <c r="QO55" s="10"/>
      <c r="QP55" s="10"/>
      <c r="QQ55" s="10"/>
      <c r="QR55" s="10"/>
      <c r="QS55" s="10"/>
      <c r="QT55" s="10"/>
      <c r="QU55" s="10"/>
      <c r="QV55" s="10"/>
      <c r="QW55" s="10"/>
      <c r="QX55" s="10"/>
      <c r="QY55" s="10"/>
      <c r="QZ55" s="10"/>
      <c r="RA55" s="10"/>
      <c r="RB55" s="10"/>
      <c r="RC55" s="10"/>
      <c r="RD55" s="10"/>
      <c r="RE55" s="10"/>
      <c r="RF55" s="10"/>
      <c r="RG55" s="10"/>
      <c r="RH55" s="10"/>
      <c r="RI55" s="10"/>
      <c r="RJ55" s="10"/>
      <c r="RK55" s="10"/>
      <c r="RL55" s="10"/>
      <c r="RM55" s="10"/>
      <c r="RN55" s="10"/>
      <c r="RO55" s="10"/>
      <c r="RP55" s="10"/>
      <c r="RQ55" s="10"/>
      <c r="RR55" s="10"/>
      <c r="RS55" s="10"/>
      <c r="RT55" s="10"/>
      <c r="RU55" s="10"/>
      <c r="RV55" s="10"/>
      <c r="RW55" s="10"/>
      <c r="RX55" s="10"/>
      <c r="RY55" s="10"/>
      <c r="RZ55" s="10"/>
      <c r="SA55" s="10"/>
      <c r="SB55" s="10"/>
      <c r="SC55" s="10"/>
      <c r="SD55" s="10"/>
      <c r="SE55" s="10"/>
      <c r="SF55" s="10"/>
      <c r="SG55" s="10"/>
      <c r="SH55" s="10"/>
      <c r="SI55" s="10"/>
      <c r="SJ55" s="10"/>
      <c r="SK55" s="10"/>
      <c r="SL55" s="10"/>
      <c r="SM55" s="10"/>
      <c r="SN55" s="10"/>
      <c r="SO55" s="10"/>
      <c r="SP55" s="10"/>
      <c r="SQ55" s="10"/>
      <c r="SR55" s="10"/>
      <c r="SS55" s="10"/>
      <c r="ST55" s="10"/>
      <c r="SU55" s="10"/>
      <c r="SV55" s="10"/>
      <c r="SW55" s="10"/>
      <c r="SX55" s="10"/>
      <c r="SY55" s="10"/>
      <c r="SZ55" s="10"/>
      <c r="TA55" s="10"/>
      <c r="TB55" s="10"/>
      <c r="TC55" s="10"/>
      <c r="TD55" s="10"/>
      <c r="TE55" s="10"/>
      <c r="TF55" s="10"/>
      <c r="TG55" s="10"/>
      <c r="TH55" s="10"/>
      <c r="TI55" s="10"/>
      <c r="TJ55" s="10"/>
      <c r="TK55" s="10"/>
      <c r="TL55" s="10"/>
      <c r="TM55" s="10"/>
      <c r="TN55" s="10"/>
      <c r="TO55" s="10"/>
      <c r="TP55" s="10"/>
      <c r="TQ55" s="10"/>
      <c r="TR55" s="10"/>
      <c r="TS55" s="10"/>
      <c r="TT55" s="10"/>
      <c r="TU55" s="10"/>
      <c r="TV55" s="10"/>
      <c r="TW55" s="10"/>
      <c r="TX55" s="10"/>
      <c r="TY55" s="10"/>
      <c r="TZ55" s="10"/>
      <c r="UA55" s="10"/>
      <c r="UB55" s="10"/>
      <c r="UC55" s="10"/>
      <c r="UD55" s="10"/>
      <c r="UE55" s="10"/>
      <c r="UF55" s="10"/>
      <c r="UG55" s="10"/>
      <c r="UH55" s="10"/>
      <c r="UI55" s="10"/>
      <c r="UJ55" s="10"/>
      <c r="UK55" s="10"/>
      <c r="UL55" s="10"/>
      <c r="UM55" s="10"/>
      <c r="UN55" s="10"/>
      <c r="UO55" s="10"/>
      <c r="UP55" s="10"/>
      <c r="UQ55" s="10"/>
      <c r="UR55" s="10"/>
      <c r="US55" s="10"/>
      <c r="UT55" s="10"/>
      <c r="UU55" s="10"/>
      <c r="UV55" s="10"/>
      <c r="UW55" s="10"/>
      <c r="UX55" s="10"/>
      <c r="UY55" s="10"/>
      <c r="UZ55" s="10"/>
      <c r="VA55" s="10"/>
      <c r="VB55" s="10"/>
      <c r="VC55" s="10"/>
      <c r="VD55" s="10"/>
      <c r="VE55" s="10"/>
      <c r="VF55" s="10"/>
      <c r="VG55" s="10"/>
      <c r="VH55" s="10"/>
      <c r="VI55" s="10"/>
      <c r="VJ55" s="10"/>
      <c r="VK55" s="10"/>
      <c r="VL55" s="10"/>
      <c r="VM55" s="10"/>
      <c r="VN55" s="10"/>
      <c r="VO55" s="10"/>
      <c r="VP55" s="10"/>
      <c r="VQ55" s="10"/>
      <c r="VR55" s="10"/>
      <c r="VS55" s="10"/>
      <c r="VT55" s="10"/>
      <c r="VU55" s="10"/>
      <c r="VV55" s="10"/>
      <c r="VW55" s="10"/>
      <c r="VX55" s="10"/>
      <c r="VY55" s="10"/>
      <c r="VZ55" s="10"/>
      <c r="WA55" s="10"/>
      <c r="WB55" s="10"/>
      <c r="WC55" s="10"/>
      <c r="WD55" s="10"/>
      <c r="WE55" s="10"/>
      <c r="WF55" s="10"/>
      <c r="WG55" s="10"/>
      <c r="WH55" s="10"/>
      <c r="WI55" s="10"/>
      <c r="WJ55" s="10"/>
      <c r="WK55" s="10"/>
      <c r="WL55" s="10"/>
      <c r="WM55" s="10"/>
      <c r="WN55" s="10"/>
      <c r="WO55" s="10"/>
      <c r="WP55" s="10"/>
      <c r="WQ55" s="10"/>
      <c r="WR55" s="10"/>
      <c r="WS55" s="10"/>
      <c r="WT55" s="10"/>
      <c r="WU55" s="10"/>
      <c r="WV55" s="10"/>
      <c r="WW55" s="10"/>
      <c r="WX55" s="10"/>
      <c r="WY55" s="10"/>
      <c r="WZ55" s="10"/>
      <c r="XA55" s="10"/>
      <c r="XB55" s="10"/>
      <c r="XC55" s="10"/>
      <c r="XD55" s="10"/>
      <c r="XE55" s="10"/>
      <c r="XF55" s="10"/>
      <c r="XG55" s="10"/>
      <c r="XH55" s="10"/>
      <c r="XI55" s="10"/>
      <c r="XJ55" s="10"/>
      <c r="XK55" s="10"/>
      <c r="XL55" s="10"/>
      <c r="XM55" s="10"/>
      <c r="XN55" s="10"/>
      <c r="XO55" s="10"/>
      <c r="XP55" s="10"/>
      <c r="XQ55" s="10"/>
      <c r="XR55" s="10"/>
      <c r="XS55" s="10"/>
      <c r="XT55" s="10"/>
      <c r="XU55" s="10"/>
      <c r="XV55" s="10"/>
      <c r="XW55" s="10"/>
      <c r="XX55" s="10"/>
      <c r="XY55" s="10"/>
      <c r="XZ55" s="10"/>
      <c r="YA55" s="10"/>
      <c r="YB55" s="10"/>
      <c r="YC55" s="10"/>
      <c r="YD55" s="10"/>
      <c r="YE55" s="10"/>
      <c r="YF55" s="10"/>
      <c r="YG55" s="10"/>
      <c r="YH55" s="10"/>
      <c r="YI55" s="10"/>
      <c r="YJ55" s="10"/>
      <c r="YK55" s="10"/>
      <c r="YL55" s="10"/>
      <c r="YM55" s="10"/>
      <c r="YN55" s="10"/>
      <c r="YO55" s="10"/>
      <c r="YP55" s="10"/>
      <c r="YQ55" s="10"/>
      <c r="YR55" s="10"/>
      <c r="YS55" s="10"/>
      <c r="YT55" s="10"/>
      <c r="YU55" s="10"/>
      <c r="YV55" s="10"/>
      <c r="YW55" s="10"/>
      <c r="YX55" s="10"/>
      <c r="YY55" s="10"/>
      <c r="YZ55" s="10"/>
      <c r="ZA55" s="10"/>
      <c r="ZB55" s="10"/>
      <c r="ZC55" s="10"/>
      <c r="ZD55" s="10"/>
      <c r="ZE55" s="10"/>
      <c r="ZF55" s="10"/>
      <c r="ZG55" s="10"/>
      <c r="ZH55" s="10"/>
      <c r="ZI55" s="10"/>
      <c r="ZJ55" s="10"/>
      <c r="ZK55" s="10"/>
      <c r="ZL55" s="10"/>
      <c r="ZM55" s="10"/>
      <c r="ZN55" s="10"/>
      <c r="ZO55" s="10"/>
      <c r="ZP55" s="10"/>
      <c r="ZQ55" s="10"/>
      <c r="ZR55" s="10"/>
      <c r="ZS55" s="10"/>
      <c r="ZT55" s="10"/>
      <c r="ZU55" s="10"/>
      <c r="ZV55" s="10"/>
      <c r="ZW55" s="10"/>
      <c r="ZX55" s="10"/>
      <c r="ZY55" s="10"/>
      <c r="ZZ55" s="10"/>
      <c r="AAA55" s="10"/>
      <c r="AAB55" s="10"/>
      <c r="AAC55" s="10"/>
      <c r="AAD55" s="10"/>
      <c r="AAE55" s="10"/>
      <c r="AAF55" s="10"/>
      <c r="AAG55" s="10"/>
      <c r="AAH55" s="10"/>
      <c r="AAI55" s="10"/>
      <c r="AAJ55" s="10"/>
    </row>
    <row r="56" spans="1:712" s="15" customFormat="1" ht="203.25" customHeight="1" x14ac:dyDescent="0.3">
      <c r="A56" s="29" t="s">
        <v>326</v>
      </c>
      <c r="B56" s="6" t="s">
        <v>188</v>
      </c>
      <c r="C56" s="3" t="s">
        <v>21</v>
      </c>
      <c r="D56" s="4" t="s">
        <v>192</v>
      </c>
      <c r="E56" s="4" t="s">
        <v>22</v>
      </c>
      <c r="F56" s="4" t="s">
        <v>252</v>
      </c>
      <c r="G56" s="17">
        <v>44805</v>
      </c>
      <c r="H56" s="17">
        <v>46265</v>
      </c>
      <c r="I56" s="43">
        <v>2105901.5699999998</v>
      </c>
      <c r="J56" s="42">
        <v>0.75000000118714005</v>
      </c>
      <c r="K56" s="31" t="s">
        <v>142</v>
      </c>
      <c r="L56" s="31" t="s">
        <v>178</v>
      </c>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c r="JI56" s="10"/>
      <c r="JJ56" s="10"/>
      <c r="JK56" s="10"/>
      <c r="JL56" s="10"/>
      <c r="JM56" s="10"/>
      <c r="JN56" s="10"/>
      <c r="JO56" s="10"/>
      <c r="JP56" s="10"/>
      <c r="JQ56" s="10"/>
      <c r="JR56" s="10"/>
      <c r="JS56" s="10"/>
      <c r="JT56" s="10"/>
      <c r="JU56" s="10"/>
      <c r="JV56" s="10"/>
      <c r="JW56" s="10"/>
      <c r="JX56" s="10"/>
      <c r="JY56" s="10"/>
      <c r="JZ56" s="10"/>
      <c r="KA56" s="10"/>
      <c r="KB56" s="10"/>
      <c r="KC56" s="10"/>
      <c r="KD56" s="10"/>
      <c r="KE56" s="10"/>
      <c r="KF56" s="10"/>
      <c r="KG56" s="10"/>
      <c r="KH56" s="10"/>
      <c r="KI56" s="10"/>
      <c r="KJ56" s="10"/>
      <c r="KK56" s="10"/>
      <c r="KL56" s="10"/>
      <c r="KM56" s="10"/>
      <c r="KN56" s="10"/>
      <c r="KO56" s="10"/>
      <c r="KP56" s="10"/>
      <c r="KQ56" s="10"/>
      <c r="KR56" s="10"/>
      <c r="KS56" s="10"/>
      <c r="KT56" s="10"/>
      <c r="KU56" s="10"/>
      <c r="KV56" s="10"/>
      <c r="KW56" s="10"/>
      <c r="KX56" s="10"/>
      <c r="KY56" s="10"/>
      <c r="KZ56" s="10"/>
      <c r="LA56" s="10"/>
      <c r="LB56" s="10"/>
      <c r="LC56" s="10"/>
      <c r="LD56" s="10"/>
      <c r="LE56" s="10"/>
      <c r="LF56" s="10"/>
      <c r="LG56" s="10"/>
      <c r="LH56" s="10"/>
      <c r="LI56" s="10"/>
      <c r="LJ56" s="10"/>
      <c r="LK56" s="10"/>
      <c r="LL56" s="10"/>
      <c r="LM56" s="10"/>
      <c r="LN56" s="10"/>
      <c r="LO56" s="10"/>
      <c r="LP56" s="10"/>
      <c r="LQ56" s="10"/>
      <c r="LR56" s="10"/>
      <c r="LS56" s="10"/>
      <c r="LT56" s="10"/>
      <c r="LU56" s="10"/>
      <c r="LV56" s="10"/>
      <c r="LW56" s="10"/>
      <c r="LX56" s="10"/>
      <c r="LY56" s="10"/>
      <c r="LZ56" s="10"/>
      <c r="MA56" s="10"/>
      <c r="MB56" s="10"/>
      <c r="MC56" s="10"/>
      <c r="MD56" s="10"/>
      <c r="ME56" s="10"/>
      <c r="MF56" s="10"/>
      <c r="MG56" s="10"/>
      <c r="MH56" s="10"/>
      <c r="MI56" s="10"/>
      <c r="MJ56" s="10"/>
      <c r="MK56" s="10"/>
      <c r="ML56" s="10"/>
      <c r="MM56" s="10"/>
      <c r="MN56" s="10"/>
      <c r="MO56" s="10"/>
      <c r="MP56" s="10"/>
      <c r="MQ56" s="10"/>
      <c r="MR56" s="10"/>
      <c r="MS56" s="10"/>
      <c r="MT56" s="10"/>
      <c r="MU56" s="10"/>
      <c r="MV56" s="10"/>
      <c r="MW56" s="10"/>
      <c r="MX56" s="10"/>
      <c r="MY56" s="10"/>
      <c r="MZ56" s="10"/>
      <c r="NA56" s="10"/>
      <c r="NB56" s="10"/>
      <c r="NC56" s="10"/>
      <c r="ND56" s="10"/>
      <c r="NE56" s="10"/>
      <c r="NF56" s="10"/>
      <c r="NG56" s="10"/>
      <c r="NH56" s="10"/>
      <c r="NI56" s="10"/>
      <c r="NJ56" s="10"/>
      <c r="NK56" s="10"/>
      <c r="NL56" s="10"/>
      <c r="NM56" s="10"/>
      <c r="NN56" s="10"/>
      <c r="NO56" s="10"/>
      <c r="NP56" s="10"/>
      <c r="NQ56" s="10"/>
      <c r="NR56" s="10"/>
      <c r="NS56" s="10"/>
      <c r="NT56" s="10"/>
      <c r="NU56" s="10"/>
      <c r="NV56" s="10"/>
      <c r="NW56" s="10"/>
      <c r="NX56" s="10"/>
      <c r="NY56" s="10"/>
      <c r="NZ56" s="10"/>
      <c r="OA56" s="10"/>
      <c r="OB56" s="10"/>
      <c r="OC56" s="10"/>
      <c r="OD56" s="10"/>
      <c r="OE56" s="10"/>
      <c r="OF56" s="10"/>
      <c r="OG56" s="10"/>
      <c r="OH56" s="10"/>
      <c r="OI56" s="10"/>
      <c r="OJ56" s="10"/>
      <c r="OK56" s="10"/>
      <c r="OL56" s="10"/>
      <c r="OM56" s="10"/>
      <c r="ON56" s="10"/>
      <c r="OO56" s="10"/>
      <c r="OP56" s="10"/>
      <c r="OQ56" s="10"/>
      <c r="OR56" s="10"/>
      <c r="OS56" s="10"/>
      <c r="OT56" s="10"/>
      <c r="OU56" s="10"/>
      <c r="OV56" s="10"/>
      <c r="OW56" s="10"/>
      <c r="OX56" s="10"/>
      <c r="OY56" s="10"/>
      <c r="OZ56" s="10"/>
      <c r="PA56" s="10"/>
      <c r="PB56" s="10"/>
      <c r="PC56" s="10"/>
      <c r="PD56" s="10"/>
      <c r="PE56" s="10"/>
      <c r="PF56" s="10"/>
      <c r="PG56" s="10"/>
      <c r="PH56" s="10"/>
      <c r="PI56" s="10"/>
      <c r="PJ56" s="10"/>
      <c r="PK56" s="10"/>
      <c r="PL56" s="10"/>
      <c r="PM56" s="10"/>
      <c r="PN56" s="10"/>
      <c r="PO56" s="10"/>
      <c r="PP56" s="10"/>
      <c r="PQ56" s="10"/>
      <c r="PR56" s="10"/>
      <c r="PS56" s="10"/>
      <c r="PT56" s="10"/>
      <c r="PU56" s="10"/>
      <c r="PV56" s="10"/>
      <c r="PW56" s="10"/>
      <c r="PX56" s="10"/>
      <c r="PY56" s="10"/>
      <c r="PZ56" s="10"/>
      <c r="QA56" s="10"/>
      <c r="QB56" s="10"/>
      <c r="QC56" s="10"/>
      <c r="QD56" s="10"/>
      <c r="QE56" s="10"/>
      <c r="QF56" s="10"/>
      <c r="QG56" s="10"/>
      <c r="QH56" s="10"/>
      <c r="QI56" s="10"/>
      <c r="QJ56" s="10"/>
      <c r="QK56" s="10"/>
      <c r="QL56" s="10"/>
      <c r="QM56" s="10"/>
      <c r="QN56" s="10"/>
      <c r="QO56" s="10"/>
      <c r="QP56" s="10"/>
      <c r="QQ56" s="10"/>
      <c r="QR56" s="10"/>
      <c r="QS56" s="10"/>
      <c r="QT56" s="10"/>
      <c r="QU56" s="10"/>
      <c r="QV56" s="10"/>
      <c r="QW56" s="10"/>
      <c r="QX56" s="10"/>
      <c r="QY56" s="10"/>
      <c r="QZ56" s="10"/>
      <c r="RA56" s="10"/>
      <c r="RB56" s="10"/>
      <c r="RC56" s="10"/>
      <c r="RD56" s="10"/>
      <c r="RE56" s="10"/>
      <c r="RF56" s="10"/>
      <c r="RG56" s="10"/>
      <c r="RH56" s="10"/>
      <c r="RI56" s="10"/>
      <c r="RJ56" s="10"/>
      <c r="RK56" s="10"/>
      <c r="RL56" s="10"/>
      <c r="RM56" s="10"/>
      <c r="RN56" s="10"/>
      <c r="RO56" s="10"/>
      <c r="RP56" s="10"/>
      <c r="RQ56" s="10"/>
      <c r="RR56" s="10"/>
      <c r="RS56" s="10"/>
      <c r="RT56" s="10"/>
      <c r="RU56" s="10"/>
      <c r="RV56" s="10"/>
      <c r="RW56" s="10"/>
      <c r="RX56" s="10"/>
      <c r="RY56" s="10"/>
      <c r="RZ56" s="10"/>
      <c r="SA56" s="10"/>
      <c r="SB56" s="10"/>
      <c r="SC56" s="10"/>
      <c r="SD56" s="10"/>
      <c r="SE56" s="10"/>
      <c r="SF56" s="10"/>
      <c r="SG56" s="10"/>
      <c r="SH56" s="10"/>
      <c r="SI56" s="10"/>
      <c r="SJ56" s="10"/>
      <c r="SK56" s="10"/>
      <c r="SL56" s="10"/>
      <c r="SM56" s="10"/>
      <c r="SN56" s="10"/>
      <c r="SO56" s="10"/>
      <c r="SP56" s="10"/>
      <c r="SQ56" s="10"/>
      <c r="SR56" s="10"/>
      <c r="SS56" s="10"/>
      <c r="ST56" s="10"/>
      <c r="SU56" s="10"/>
      <c r="SV56" s="10"/>
      <c r="SW56" s="10"/>
      <c r="SX56" s="10"/>
      <c r="SY56" s="10"/>
      <c r="SZ56" s="10"/>
      <c r="TA56" s="10"/>
      <c r="TB56" s="10"/>
      <c r="TC56" s="10"/>
      <c r="TD56" s="10"/>
      <c r="TE56" s="10"/>
      <c r="TF56" s="10"/>
      <c r="TG56" s="10"/>
      <c r="TH56" s="10"/>
      <c r="TI56" s="10"/>
      <c r="TJ56" s="10"/>
      <c r="TK56" s="10"/>
      <c r="TL56" s="10"/>
      <c r="TM56" s="10"/>
      <c r="TN56" s="10"/>
      <c r="TO56" s="10"/>
      <c r="TP56" s="10"/>
      <c r="TQ56" s="10"/>
      <c r="TR56" s="10"/>
      <c r="TS56" s="10"/>
      <c r="TT56" s="10"/>
      <c r="TU56" s="10"/>
      <c r="TV56" s="10"/>
      <c r="TW56" s="10"/>
      <c r="TX56" s="10"/>
      <c r="TY56" s="10"/>
      <c r="TZ56" s="10"/>
      <c r="UA56" s="10"/>
      <c r="UB56" s="10"/>
      <c r="UC56" s="10"/>
      <c r="UD56" s="10"/>
      <c r="UE56" s="10"/>
      <c r="UF56" s="10"/>
      <c r="UG56" s="10"/>
      <c r="UH56" s="10"/>
      <c r="UI56" s="10"/>
      <c r="UJ56" s="10"/>
      <c r="UK56" s="10"/>
      <c r="UL56" s="10"/>
      <c r="UM56" s="10"/>
      <c r="UN56" s="10"/>
      <c r="UO56" s="10"/>
      <c r="UP56" s="10"/>
      <c r="UQ56" s="10"/>
      <c r="UR56" s="10"/>
      <c r="US56" s="10"/>
      <c r="UT56" s="10"/>
      <c r="UU56" s="10"/>
      <c r="UV56" s="10"/>
      <c r="UW56" s="10"/>
      <c r="UX56" s="10"/>
      <c r="UY56" s="10"/>
      <c r="UZ56" s="10"/>
      <c r="VA56" s="10"/>
      <c r="VB56" s="10"/>
      <c r="VC56" s="10"/>
      <c r="VD56" s="10"/>
      <c r="VE56" s="10"/>
      <c r="VF56" s="10"/>
      <c r="VG56" s="10"/>
      <c r="VH56" s="10"/>
      <c r="VI56" s="10"/>
      <c r="VJ56" s="10"/>
      <c r="VK56" s="10"/>
      <c r="VL56" s="10"/>
      <c r="VM56" s="10"/>
      <c r="VN56" s="10"/>
      <c r="VO56" s="10"/>
      <c r="VP56" s="10"/>
      <c r="VQ56" s="10"/>
      <c r="VR56" s="10"/>
      <c r="VS56" s="10"/>
      <c r="VT56" s="10"/>
      <c r="VU56" s="10"/>
      <c r="VV56" s="10"/>
      <c r="VW56" s="10"/>
      <c r="VX56" s="10"/>
      <c r="VY56" s="10"/>
      <c r="VZ56" s="10"/>
      <c r="WA56" s="10"/>
      <c r="WB56" s="10"/>
      <c r="WC56" s="10"/>
      <c r="WD56" s="10"/>
      <c r="WE56" s="10"/>
      <c r="WF56" s="10"/>
      <c r="WG56" s="10"/>
      <c r="WH56" s="10"/>
      <c r="WI56" s="10"/>
      <c r="WJ56" s="10"/>
      <c r="WK56" s="10"/>
      <c r="WL56" s="10"/>
      <c r="WM56" s="10"/>
      <c r="WN56" s="10"/>
      <c r="WO56" s="10"/>
      <c r="WP56" s="10"/>
      <c r="WQ56" s="10"/>
      <c r="WR56" s="10"/>
      <c r="WS56" s="10"/>
      <c r="WT56" s="10"/>
      <c r="WU56" s="10"/>
      <c r="WV56" s="10"/>
      <c r="WW56" s="10"/>
      <c r="WX56" s="10"/>
      <c r="WY56" s="10"/>
      <c r="WZ56" s="10"/>
      <c r="XA56" s="10"/>
      <c r="XB56" s="10"/>
      <c r="XC56" s="10"/>
      <c r="XD56" s="10"/>
      <c r="XE56" s="10"/>
      <c r="XF56" s="10"/>
      <c r="XG56" s="10"/>
      <c r="XH56" s="10"/>
      <c r="XI56" s="10"/>
      <c r="XJ56" s="10"/>
      <c r="XK56" s="10"/>
      <c r="XL56" s="10"/>
      <c r="XM56" s="10"/>
      <c r="XN56" s="10"/>
      <c r="XO56" s="10"/>
      <c r="XP56" s="10"/>
      <c r="XQ56" s="10"/>
      <c r="XR56" s="10"/>
      <c r="XS56" s="10"/>
      <c r="XT56" s="10"/>
      <c r="XU56" s="10"/>
      <c r="XV56" s="10"/>
      <c r="XW56" s="10"/>
      <c r="XX56" s="10"/>
      <c r="XY56" s="10"/>
      <c r="XZ56" s="10"/>
      <c r="YA56" s="10"/>
      <c r="YB56" s="10"/>
      <c r="YC56" s="10"/>
      <c r="YD56" s="10"/>
      <c r="YE56" s="10"/>
      <c r="YF56" s="10"/>
      <c r="YG56" s="10"/>
      <c r="YH56" s="10"/>
      <c r="YI56" s="10"/>
      <c r="YJ56" s="10"/>
      <c r="YK56" s="10"/>
      <c r="YL56" s="10"/>
      <c r="YM56" s="10"/>
      <c r="YN56" s="10"/>
      <c r="YO56" s="10"/>
      <c r="YP56" s="10"/>
      <c r="YQ56" s="10"/>
      <c r="YR56" s="10"/>
      <c r="YS56" s="10"/>
      <c r="YT56" s="10"/>
      <c r="YU56" s="10"/>
      <c r="YV56" s="10"/>
      <c r="YW56" s="10"/>
      <c r="YX56" s="10"/>
      <c r="YY56" s="10"/>
      <c r="YZ56" s="10"/>
      <c r="ZA56" s="10"/>
      <c r="ZB56" s="10"/>
      <c r="ZC56" s="10"/>
      <c r="ZD56" s="10"/>
      <c r="ZE56" s="10"/>
      <c r="ZF56" s="10"/>
      <c r="ZG56" s="10"/>
      <c r="ZH56" s="10"/>
      <c r="ZI56" s="10"/>
      <c r="ZJ56" s="10"/>
      <c r="ZK56" s="10"/>
      <c r="ZL56" s="10"/>
      <c r="ZM56" s="10"/>
      <c r="ZN56" s="10"/>
      <c r="ZO56" s="10"/>
      <c r="ZP56" s="10"/>
      <c r="ZQ56" s="10"/>
      <c r="ZR56" s="10"/>
      <c r="ZS56" s="10"/>
      <c r="ZT56" s="10"/>
      <c r="ZU56" s="10"/>
      <c r="ZV56" s="10"/>
      <c r="ZW56" s="10"/>
      <c r="ZX56" s="10"/>
      <c r="ZY56" s="10"/>
      <c r="ZZ56" s="10"/>
      <c r="AAA56" s="10"/>
      <c r="AAB56" s="10"/>
      <c r="AAC56" s="10"/>
      <c r="AAD56" s="10"/>
      <c r="AAE56" s="10"/>
      <c r="AAF56" s="10"/>
      <c r="AAG56" s="10"/>
      <c r="AAH56" s="10"/>
      <c r="AAI56" s="10"/>
      <c r="AAJ56" s="10"/>
    </row>
    <row r="57" spans="1:712" s="15" customFormat="1" ht="89.25" customHeight="1" x14ac:dyDescent="0.3">
      <c r="A57" s="29" t="s">
        <v>326</v>
      </c>
      <c r="B57" s="12" t="s">
        <v>188</v>
      </c>
      <c r="C57" s="3" t="s">
        <v>74</v>
      </c>
      <c r="D57" s="4" t="s">
        <v>193</v>
      </c>
      <c r="E57" s="4" t="s">
        <v>75</v>
      </c>
      <c r="F57" s="4" t="s">
        <v>160</v>
      </c>
      <c r="G57" s="17">
        <v>44743</v>
      </c>
      <c r="H57" s="17">
        <v>45657</v>
      </c>
      <c r="I57" s="43">
        <v>578929.92000000004</v>
      </c>
      <c r="J57" s="42">
        <v>0.75</v>
      </c>
      <c r="K57" s="31" t="s">
        <v>142</v>
      </c>
      <c r="L57" s="31" t="s">
        <v>177</v>
      </c>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c r="IY57" s="10"/>
      <c r="IZ57" s="10"/>
      <c r="JA57" s="10"/>
      <c r="JB57" s="10"/>
      <c r="JC57" s="10"/>
      <c r="JD57" s="10"/>
      <c r="JE57" s="10"/>
      <c r="JF57" s="10"/>
      <c r="JG57" s="10"/>
      <c r="JH57" s="10"/>
      <c r="JI57" s="10"/>
      <c r="JJ57" s="10"/>
      <c r="JK57" s="10"/>
      <c r="JL57" s="10"/>
      <c r="JM57" s="10"/>
      <c r="JN57" s="10"/>
      <c r="JO57" s="10"/>
      <c r="JP57" s="10"/>
      <c r="JQ57" s="10"/>
      <c r="JR57" s="10"/>
      <c r="JS57" s="10"/>
      <c r="JT57" s="10"/>
      <c r="JU57" s="10"/>
      <c r="JV57" s="10"/>
      <c r="JW57" s="10"/>
      <c r="JX57" s="10"/>
      <c r="JY57" s="10"/>
      <c r="JZ57" s="10"/>
      <c r="KA57" s="10"/>
      <c r="KB57" s="10"/>
      <c r="KC57" s="10"/>
      <c r="KD57" s="10"/>
      <c r="KE57" s="10"/>
      <c r="KF57" s="10"/>
      <c r="KG57" s="10"/>
      <c r="KH57" s="10"/>
      <c r="KI57" s="10"/>
      <c r="KJ57" s="10"/>
      <c r="KK57" s="10"/>
      <c r="KL57" s="10"/>
      <c r="KM57" s="10"/>
      <c r="KN57" s="10"/>
      <c r="KO57" s="10"/>
      <c r="KP57" s="10"/>
      <c r="KQ57" s="10"/>
      <c r="KR57" s="10"/>
      <c r="KS57" s="10"/>
      <c r="KT57" s="10"/>
      <c r="KU57" s="10"/>
      <c r="KV57" s="10"/>
      <c r="KW57" s="10"/>
      <c r="KX57" s="10"/>
      <c r="KY57" s="10"/>
      <c r="KZ57" s="10"/>
      <c r="LA57" s="10"/>
      <c r="LB57" s="10"/>
      <c r="LC57" s="10"/>
      <c r="LD57" s="10"/>
      <c r="LE57" s="10"/>
      <c r="LF57" s="10"/>
      <c r="LG57" s="10"/>
      <c r="LH57" s="10"/>
      <c r="LI57" s="10"/>
      <c r="LJ57" s="10"/>
      <c r="LK57" s="10"/>
      <c r="LL57" s="10"/>
      <c r="LM57" s="10"/>
      <c r="LN57" s="10"/>
      <c r="LO57" s="10"/>
      <c r="LP57" s="10"/>
      <c r="LQ57" s="10"/>
      <c r="LR57" s="10"/>
      <c r="LS57" s="10"/>
      <c r="LT57" s="10"/>
      <c r="LU57" s="10"/>
      <c r="LV57" s="10"/>
      <c r="LW57" s="10"/>
      <c r="LX57" s="10"/>
      <c r="LY57" s="10"/>
      <c r="LZ57" s="10"/>
      <c r="MA57" s="10"/>
      <c r="MB57" s="10"/>
      <c r="MC57" s="10"/>
      <c r="MD57" s="10"/>
      <c r="ME57" s="10"/>
      <c r="MF57" s="10"/>
      <c r="MG57" s="10"/>
      <c r="MH57" s="10"/>
      <c r="MI57" s="10"/>
      <c r="MJ57" s="10"/>
      <c r="MK57" s="10"/>
      <c r="ML57" s="10"/>
      <c r="MM57" s="10"/>
      <c r="MN57" s="10"/>
      <c r="MO57" s="10"/>
      <c r="MP57" s="10"/>
      <c r="MQ57" s="10"/>
      <c r="MR57" s="10"/>
      <c r="MS57" s="10"/>
      <c r="MT57" s="10"/>
      <c r="MU57" s="10"/>
      <c r="MV57" s="10"/>
      <c r="MW57" s="10"/>
      <c r="MX57" s="10"/>
      <c r="MY57" s="10"/>
      <c r="MZ57" s="10"/>
      <c r="NA57" s="10"/>
      <c r="NB57" s="10"/>
      <c r="NC57" s="10"/>
      <c r="ND57" s="10"/>
      <c r="NE57" s="10"/>
      <c r="NF57" s="10"/>
      <c r="NG57" s="10"/>
      <c r="NH57" s="10"/>
      <c r="NI57" s="10"/>
      <c r="NJ57" s="10"/>
      <c r="NK57" s="10"/>
      <c r="NL57" s="10"/>
      <c r="NM57" s="10"/>
      <c r="NN57" s="10"/>
      <c r="NO57" s="10"/>
      <c r="NP57" s="10"/>
      <c r="NQ57" s="10"/>
      <c r="NR57" s="10"/>
      <c r="NS57" s="10"/>
      <c r="NT57" s="10"/>
      <c r="NU57" s="10"/>
      <c r="NV57" s="10"/>
      <c r="NW57" s="10"/>
      <c r="NX57" s="10"/>
      <c r="NY57" s="10"/>
      <c r="NZ57" s="10"/>
      <c r="OA57" s="10"/>
      <c r="OB57" s="10"/>
      <c r="OC57" s="10"/>
      <c r="OD57" s="10"/>
      <c r="OE57" s="10"/>
      <c r="OF57" s="10"/>
      <c r="OG57" s="10"/>
      <c r="OH57" s="10"/>
      <c r="OI57" s="10"/>
      <c r="OJ57" s="10"/>
      <c r="OK57" s="10"/>
      <c r="OL57" s="10"/>
      <c r="OM57" s="10"/>
      <c r="ON57" s="10"/>
      <c r="OO57" s="10"/>
      <c r="OP57" s="10"/>
      <c r="OQ57" s="10"/>
      <c r="OR57" s="10"/>
      <c r="OS57" s="10"/>
      <c r="OT57" s="10"/>
      <c r="OU57" s="10"/>
      <c r="OV57" s="10"/>
      <c r="OW57" s="10"/>
      <c r="OX57" s="10"/>
      <c r="OY57" s="10"/>
      <c r="OZ57" s="10"/>
      <c r="PA57" s="10"/>
      <c r="PB57" s="10"/>
      <c r="PC57" s="10"/>
      <c r="PD57" s="10"/>
      <c r="PE57" s="10"/>
      <c r="PF57" s="10"/>
      <c r="PG57" s="10"/>
      <c r="PH57" s="10"/>
      <c r="PI57" s="10"/>
      <c r="PJ57" s="10"/>
      <c r="PK57" s="10"/>
      <c r="PL57" s="10"/>
      <c r="PM57" s="10"/>
      <c r="PN57" s="10"/>
      <c r="PO57" s="10"/>
      <c r="PP57" s="10"/>
      <c r="PQ57" s="10"/>
      <c r="PR57" s="10"/>
      <c r="PS57" s="10"/>
      <c r="PT57" s="10"/>
      <c r="PU57" s="10"/>
      <c r="PV57" s="10"/>
      <c r="PW57" s="10"/>
      <c r="PX57" s="10"/>
      <c r="PY57" s="10"/>
      <c r="PZ57" s="10"/>
      <c r="QA57" s="10"/>
      <c r="QB57" s="10"/>
      <c r="QC57" s="10"/>
      <c r="QD57" s="10"/>
      <c r="QE57" s="10"/>
      <c r="QF57" s="10"/>
      <c r="QG57" s="10"/>
      <c r="QH57" s="10"/>
      <c r="QI57" s="10"/>
      <c r="QJ57" s="10"/>
      <c r="QK57" s="10"/>
      <c r="QL57" s="10"/>
      <c r="QM57" s="10"/>
      <c r="QN57" s="10"/>
      <c r="QO57" s="10"/>
      <c r="QP57" s="10"/>
      <c r="QQ57" s="10"/>
      <c r="QR57" s="10"/>
      <c r="QS57" s="10"/>
      <c r="QT57" s="10"/>
      <c r="QU57" s="10"/>
      <c r="QV57" s="10"/>
      <c r="QW57" s="10"/>
      <c r="QX57" s="10"/>
      <c r="QY57" s="10"/>
      <c r="QZ57" s="10"/>
      <c r="RA57" s="10"/>
      <c r="RB57" s="10"/>
      <c r="RC57" s="10"/>
      <c r="RD57" s="10"/>
      <c r="RE57" s="10"/>
      <c r="RF57" s="10"/>
      <c r="RG57" s="10"/>
      <c r="RH57" s="10"/>
      <c r="RI57" s="10"/>
      <c r="RJ57" s="10"/>
      <c r="RK57" s="10"/>
      <c r="RL57" s="10"/>
      <c r="RM57" s="10"/>
      <c r="RN57" s="10"/>
      <c r="RO57" s="10"/>
      <c r="RP57" s="10"/>
      <c r="RQ57" s="10"/>
      <c r="RR57" s="10"/>
      <c r="RS57" s="10"/>
      <c r="RT57" s="10"/>
      <c r="RU57" s="10"/>
      <c r="RV57" s="10"/>
      <c r="RW57" s="10"/>
      <c r="RX57" s="10"/>
      <c r="RY57" s="10"/>
      <c r="RZ57" s="10"/>
      <c r="SA57" s="10"/>
      <c r="SB57" s="10"/>
      <c r="SC57" s="10"/>
      <c r="SD57" s="10"/>
      <c r="SE57" s="10"/>
      <c r="SF57" s="10"/>
      <c r="SG57" s="10"/>
      <c r="SH57" s="10"/>
      <c r="SI57" s="10"/>
      <c r="SJ57" s="10"/>
      <c r="SK57" s="10"/>
      <c r="SL57" s="10"/>
      <c r="SM57" s="10"/>
      <c r="SN57" s="10"/>
      <c r="SO57" s="10"/>
      <c r="SP57" s="10"/>
      <c r="SQ57" s="10"/>
      <c r="SR57" s="10"/>
      <c r="SS57" s="10"/>
      <c r="ST57" s="10"/>
      <c r="SU57" s="10"/>
      <c r="SV57" s="10"/>
      <c r="SW57" s="10"/>
      <c r="SX57" s="10"/>
      <c r="SY57" s="10"/>
      <c r="SZ57" s="10"/>
      <c r="TA57" s="10"/>
      <c r="TB57" s="10"/>
      <c r="TC57" s="10"/>
      <c r="TD57" s="10"/>
      <c r="TE57" s="10"/>
      <c r="TF57" s="10"/>
      <c r="TG57" s="10"/>
      <c r="TH57" s="10"/>
      <c r="TI57" s="10"/>
      <c r="TJ57" s="10"/>
      <c r="TK57" s="10"/>
      <c r="TL57" s="10"/>
      <c r="TM57" s="10"/>
      <c r="TN57" s="10"/>
      <c r="TO57" s="10"/>
      <c r="TP57" s="10"/>
      <c r="TQ57" s="10"/>
      <c r="TR57" s="10"/>
      <c r="TS57" s="10"/>
      <c r="TT57" s="10"/>
      <c r="TU57" s="10"/>
      <c r="TV57" s="10"/>
      <c r="TW57" s="10"/>
      <c r="TX57" s="10"/>
      <c r="TY57" s="10"/>
      <c r="TZ57" s="10"/>
      <c r="UA57" s="10"/>
      <c r="UB57" s="10"/>
      <c r="UC57" s="10"/>
      <c r="UD57" s="10"/>
      <c r="UE57" s="10"/>
      <c r="UF57" s="10"/>
      <c r="UG57" s="10"/>
      <c r="UH57" s="10"/>
      <c r="UI57" s="10"/>
      <c r="UJ57" s="10"/>
      <c r="UK57" s="10"/>
      <c r="UL57" s="10"/>
      <c r="UM57" s="10"/>
      <c r="UN57" s="10"/>
      <c r="UO57" s="10"/>
      <c r="UP57" s="10"/>
      <c r="UQ57" s="10"/>
      <c r="UR57" s="10"/>
      <c r="US57" s="10"/>
      <c r="UT57" s="10"/>
      <c r="UU57" s="10"/>
      <c r="UV57" s="10"/>
      <c r="UW57" s="10"/>
      <c r="UX57" s="10"/>
      <c r="UY57" s="10"/>
      <c r="UZ57" s="10"/>
      <c r="VA57" s="10"/>
      <c r="VB57" s="10"/>
      <c r="VC57" s="10"/>
      <c r="VD57" s="10"/>
      <c r="VE57" s="10"/>
      <c r="VF57" s="10"/>
      <c r="VG57" s="10"/>
      <c r="VH57" s="10"/>
      <c r="VI57" s="10"/>
      <c r="VJ57" s="10"/>
      <c r="VK57" s="10"/>
      <c r="VL57" s="10"/>
      <c r="VM57" s="10"/>
      <c r="VN57" s="10"/>
      <c r="VO57" s="10"/>
      <c r="VP57" s="10"/>
      <c r="VQ57" s="10"/>
      <c r="VR57" s="10"/>
      <c r="VS57" s="10"/>
      <c r="VT57" s="10"/>
      <c r="VU57" s="10"/>
      <c r="VV57" s="10"/>
      <c r="VW57" s="10"/>
      <c r="VX57" s="10"/>
      <c r="VY57" s="10"/>
      <c r="VZ57" s="10"/>
      <c r="WA57" s="10"/>
      <c r="WB57" s="10"/>
      <c r="WC57" s="10"/>
      <c r="WD57" s="10"/>
      <c r="WE57" s="10"/>
      <c r="WF57" s="10"/>
      <c r="WG57" s="10"/>
      <c r="WH57" s="10"/>
      <c r="WI57" s="10"/>
      <c r="WJ57" s="10"/>
      <c r="WK57" s="10"/>
      <c r="WL57" s="10"/>
      <c r="WM57" s="10"/>
      <c r="WN57" s="10"/>
      <c r="WO57" s="10"/>
      <c r="WP57" s="10"/>
      <c r="WQ57" s="10"/>
      <c r="WR57" s="10"/>
      <c r="WS57" s="10"/>
      <c r="WT57" s="10"/>
      <c r="WU57" s="10"/>
      <c r="WV57" s="10"/>
      <c r="WW57" s="10"/>
      <c r="WX57" s="10"/>
      <c r="WY57" s="10"/>
      <c r="WZ57" s="10"/>
      <c r="XA57" s="10"/>
      <c r="XB57" s="10"/>
      <c r="XC57" s="10"/>
      <c r="XD57" s="10"/>
      <c r="XE57" s="10"/>
      <c r="XF57" s="10"/>
      <c r="XG57" s="10"/>
      <c r="XH57" s="10"/>
      <c r="XI57" s="10"/>
      <c r="XJ57" s="10"/>
      <c r="XK57" s="10"/>
      <c r="XL57" s="10"/>
      <c r="XM57" s="10"/>
      <c r="XN57" s="10"/>
      <c r="XO57" s="10"/>
      <c r="XP57" s="10"/>
      <c r="XQ57" s="10"/>
      <c r="XR57" s="10"/>
      <c r="XS57" s="10"/>
      <c r="XT57" s="10"/>
      <c r="XU57" s="10"/>
      <c r="XV57" s="10"/>
      <c r="XW57" s="10"/>
      <c r="XX57" s="10"/>
      <c r="XY57" s="10"/>
      <c r="XZ57" s="10"/>
      <c r="YA57" s="10"/>
      <c r="YB57" s="10"/>
      <c r="YC57" s="10"/>
      <c r="YD57" s="10"/>
      <c r="YE57" s="10"/>
      <c r="YF57" s="10"/>
      <c r="YG57" s="10"/>
      <c r="YH57" s="10"/>
      <c r="YI57" s="10"/>
      <c r="YJ57" s="10"/>
      <c r="YK57" s="10"/>
      <c r="YL57" s="10"/>
      <c r="YM57" s="10"/>
      <c r="YN57" s="10"/>
      <c r="YO57" s="10"/>
      <c r="YP57" s="10"/>
      <c r="YQ57" s="10"/>
      <c r="YR57" s="10"/>
      <c r="YS57" s="10"/>
      <c r="YT57" s="10"/>
      <c r="YU57" s="10"/>
      <c r="YV57" s="10"/>
      <c r="YW57" s="10"/>
      <c r="YX57" s="10"/>
      <c r="YY57" s="10"/>
      <c r="YZ57" s="10"/>
      <c r="ZA57" s="10"/>
      <c r="ZB57" s="10"/>
      <c r="ZC57" s="10"/>
      <c r="ZD57" s="10"/>
      <c r="ZE57" s="10"/>
      <c r="ZF57" s="10"/>
      <c r="ZG57" s="10"/>
      <c r="ZH57" s="10"/>
      <c r="ZI57" s="10"/>
      <c r="ZJ57" s="10"/>
      <c r="ZK57" s="10"/>
      <c r="ZL57" s="10"/>
      <c r="ZM57" s="10"/>
      <c r="ZN57" s="10"/>
      <c r="ZO57" s="10"/>
      <c r="ZP57" s="10"/>
      <c r="ZQ57" s="10"/>
      <c r="ZR57" s="10"/>
      <c r="ZS57" s="10"/>
      <c r="ZT57" s="10"/>
      <c r="ZU57" s="10"/>
      <c r="ZV57" s="10"/>
      <c r="ZW57" s="10"/>
      <c r="ZX57" s="10"/>
      <c r="ZY57" s="10"/>
      <c r="ZZ57" s="10"/>
      <c r="AAA57" s="10"/>
      <c r="AAB57" s="10"/>
      <c r="AAC57" s="10"/>
      <c r="AAD57" s="10"/>
      <c r="AAE57" s="10"/>
      <c r="AAF57" s="10"/>
      <c r="AAG57" s="10"/>
      <c r="AAH57" s="10"/>
      <c r="AAI57" s="10"/>
      <c r="AAJ57" s="10"/>
    </row>
    <row r="58" spans="1:712" s="15" customFormat="1" ht="120" customHeight="1" x14ac:dyDescent="0.3">
      <c r="A58" s="29" t="s">
        <v>326</v>
      </c>
      <c r="B58" s="12" t="s">
        <v>188</v>
      </c>
      <c r="C58" s="3" t="s">
        <v>237</v>
      </c>
      <c r="D58" s="4" t="s">
        <v>239</v>
      </c>
      <c r="E58" s="4" t="s">
        <v>238</v>
      </c>
      <c r="F58" s="9" t="s">
        <v>253</v>
      </c>
      <c r="G58" s="17">
        <v>45170</v>
      </c>
      <c r="H58" s="17">
        <v>46630</v>
      </c>
      <c r="I58" s="43">
        <v>1357648.81</v>
      </c>
      <c r="J58" s="42">
        <v>0.7198</v>
      </c>
      <c r="K58" s="31" t="s">
        <v>240</v>
      </c>
      <c r="L58" s="31" t="s">
        <v>177</v>
      </c>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10"/>
      <c r="NA58" s="10"/>
      <c r="NB58" s="10"/>
      <c r="NC58" s="10"/>
      <c r="ND58" s="10"/>
      <c r="NE58" s="10"/>
      <c r="NF58" s="10"/>
      <c r="NG58" s="10"/>
      <c r="NH58" s="10"/>
      <c r="NI58" s="10"/>
      <c r="NJ58" s="10"/>
      <c r="NK58" s="10"/>
      <c r="NL58" s="10"/>
      <c r="NM58" s="10"/>
      <c r="NN58" s="10"/>
      <c r="NO58" s="10"/>
      <c r="NP58" s="10"/>
      <c r="NQ58" s="10"/>
      <c r="NR58" s="10"/>
      <c r="NS58" s="10"/>
      <c r="NT58" s="10"/>
      <c r="NU58" s="10"/>
      <c r="NV58" s="10"/>
      <c r="NW58" s="10"/>
      <c r="NX58" s="10"/>
      <c r="NY58" s="10"/>
      <c r="NZ58" s="10"/>
      <c r="OA58" s="10"/>
      <c r="OB58" s="10"/>
      <c r="OC58" s="10"/>
      <c r="OD58" s="10"/>
      <c r="OE58" s="10"/>
      <c r="OF58" s="10"/>
      <c r="OG58" s="10"/>
      <c r="OH58" s="10"/>
      <c r="OI58" s="10"/>
      <c r="OJ58" s="10"/>
      <c r="OK58" s="10"/>
      <c r="OL58" s="10"/>
      <c r="OM58" s="10"/>
      <c r="ON58" s="10"/>
      <c r="OO58" s="10"/>
      <c r="OP58" s="10"/>
      <c r="OQ58" s="10"/>
      <c r="OR58" s="10"/>
      <c r="OS58" s="10"/>
      <c r="OT58" s="10"/>
      <c r="OU58" s="10"/>
      <c r="OV58" s="10"/>
      <c r="OW58" s="10"/>
      <c r="OX58" s="10"/>
      <c r="OY58" s="10"/>
      <c r="OZ58" s="10"/>
      <c r="PA58" s="10"/>
      <c r="PB58" s="10"/>
      <c r="PC58" s="10"/>
      <c r="PD58" s="10"/>
      <c r="PE58" s="10"/>
      <c r="PF58" s="10"/>
      <c r="PG58" s="10"/>
      <c r="PH58" s="10"/>
      <c r="PI58" s="10"/>
      <c r="PJ58" s="10"/>
      <c r="PK58" s="10"/>
      <c r="PL58" s="10"/>
      <c r="PM58" s="10"/>
      <c r="PN58" s="10"/>
      <c r="PO58" s="10"/>
      <c r="PP58" s="10"/>
      <c r="PQ58" s="10"/>
      <c r="PR58" s="10"/>
      <c r="PS58" s="10"/>
      <c r="PT58" s="10"/>
      <c r="PU58" s="10"/>
      <c r="PV58" s="10"/>
      <c r="PW58" s="10"/>
      <c r="PX58" s="10"/>
      <c r="PY58" s="10"/>
      <c r="PZ58" s="10"/>
      <c r="QA58" s="10"/>
      <c r="QB58" s="10"/>
      <c r="QC58" s="10"/>
      <c r="QD58" s="10"/>
      <c r="QE58" s="10"/>
      <c r="QF58" s="10"/>
      <c r="QG58" s="10"/>
      <c r="QH58" s="10"/>
      <c r="QI58" s="10"/>
      <c r="QJ58" s="10"/>
      <c r="QK58" s="10"/>
      <c r="QL58" s="10"/>
      <c r="QM58" s="10"/>
      <c r="QN58" s="10"/>
      <c r="QO58" s="10"/>
      <c r="QP58" s="10"/>
      <c r="QQ58" s="10"/>
      <c r="QR58" s="10"/>
      <c r="QS58" s="10"/>
      <c r="QT58" s="10"/>
      <c r="QU58" s="10"/>
      <c r="QV58" s="10"/>
      <c r="QW58" s="10"/>
      <c r="QX58" s="10"/>
      <c r="QY58" s="10"/>
      <c r="QZ58" s="10"/>
      <c r="RA58" s="10"/>
      <c r="RB58" s="10"/>
      <c r="RC58" s="10"/>
      <c r="RD58" s="10"/>
      <c r="RE58" s="10"/>
      <c r="RF58" s="10"/>
      <c r="RG58" s="10"/>
      <c r="RH58" s="10"/>
      <c r="RI58" s="10"/>
      <c r="RJ58" s="10"/>
      <c r="RK58" s="10"/>
      <c r="RL58" s="10"/>
      <c r="RM58" s="10"/>
      <c r="RN58" s="10"/>
      <c r="RO58" s="10"/>
      <c r="RP58" s="10"/>
      <c r="RQ58" s="10"/>
      <c r="RR58" s="10"/>
      <c r="RS58" s="10"/>
      <c r="RT58" s="10"/>
      <c r="RU58" s="10"/>
      <c r="RV58" s="10"/>
      <c r="RW58" s="10"/>
      <c r="RX58" s="10"/>
      <c r="RY58" s="10"/>
      <c r="RZ58" s="10"/>
      <c r="SA58" s="10"/>
      <c r="SB58" s="10"/>
      <c r="SC58" s="10"/>
      <c r="SD58" s="10"/>
      <c r="SE58" s="10"/>
      <c r="SF58" s="10"/>
      <c r="SG58" s="10"/>
      <c r="SH58" s="10"/>
      <c r="SI58" s="10"/>
      <c r="SJ58" s="10"/>
      <c r="SK58" s="10"/>
      <c r="SL58" s="10"/>
      <c r="SM58" s="10"/>
      <c r="SN58" s="10"/>
      <c r="SO58" s="10"/>
      <c r="SP58" s="10"/>
      <c r="SQ58" s="10"/>
      <c r="SR58" s="10"/>
      <c r="SS58" s="10"/>
      <c r="ST58" s="10"/>
      <c r="SU58" s="10"/>
      <c r="SV58" s="10"/>
      <c r="SW58" s="10"/>
      <c r="SX58" s="10"/>
      <c r="SY58" s="10"/>
      <c r="SZ58" s="10"/>
      <c r="TA58" s="10"/>
      <c r="TB58" s="10"/>
      <c r="TC58" s="10"/>
      <c r="TD58" s="10"/>
      <c r="TE58" s="10"/>
      <c r="TF58" s="10"/>
      <c r="TG58" s="10"/>
      <c r="TH58" s="10"/>
      <c r="TI58" s="10"/>
      <c r="TJ58" s="10"/>
      <c r="TK58" s="10"/>
      <c r="TL58" s="10"/>
      <c r="TM58" s="10"/>
      <c r="TN58" s="10"/>
      <c r="TO58" s="10"/>
      <c r="TP58" s="10"/>
      <c r="TQ58" s="10"/>
      <c r="TR58" s="10"/>
      <c r="TS58" s="10"/>
      <c r="TT58" s="10"/>
      <c r="TU58" s="10"/>
      <c r="TV58" s="10"/>
      <c r="TW58" s="10"/>
      <c r="TX58" s="10"/>
      <c r="TY58" s="10"/>
      <c r="TZ58" s="10"/>
      <c r="UA58" s="10"/>
      <c r="UB58" s="10"/>
      <c r="UC58" s="10"/>
      <c r="UD58" s="10"/>
      <c r="UE58" s="10"/>
      <c r="UF58" s="10"/>
      <c r="UG58" s="10"/>
      <c r="UH58" s="10"/>
      <c r="UI58" s="10"/>
      <c r="UJ58" s="10"/>
      <c r="UK58" s="10"/>
      <c r="UL58" s="10"/>
      <c r="UM58" s="10"/>
      <c r="UN58" s="10"/>
      <c r="UO58" s="10"/>
      <c r="UP58" s="10"/>
      <c r="UQ58" s="10"/>
      <c r="UR58" s="10"/>
      <c r="US58" s="10"/>
      <c r="UT58" s="10"/>
      <c r="UU58" s="10"/>
      <c r="UV58" s="10"/>
      <c r="UW58" s="10"/>
      <c r="UX58" s="10"/>
      <c r="UY58" s="10"/>
      <c r="UZ58" s="10"/>
      <c r="VA58" s="10"/>
      <c r="VB58" s="10"/>
      <c r="VC58" s="10"/>
      <c r="VD58" s="10"/>
      <c r="VE58" s="10"/>
      <c r="VF58" s="10"/>
      <c r="VG58" s="10"/>
      <c r="VH58" s="10"/>
      <c r="VI58" s="10"/>
      <c r="VJ58" s="10"/>
      <c r="VK58" s="10"/>
      <c r="VL58" s="10"/>
      <c r="VM58" s="10"/>
      <c r="VN58" s="10"/>
      <c r="VO58" s="10"/>
      <c r="VP58" s="10"/>
      <c r="VQ58" s="10"/>
      <c r="VR58" s="10"/>
      <c r="VS58" s="10"/>
      <c r="VT58" s="10"/>
      <c r="VU58" s="10"/>
      <c r="VV58" s="10"/>
      <c r="VW58" s="10"/>
      <c r="VX58" s="10"/>
      <c r="VY58" s="10"/>
      <c r="VZ58" s="10"/>
      <c r="WA58" s="10"/>
      <c r="WB58" s="10"/>
      <c r="WC58" s="10"/>
      <c r="WD58" s="10"/>
      <c r="WE58" s="10"/>
      <c r="WF58" s="10"/>
      <c r="WG58" s="10"/>
      <c r="WH58" s="10"/>
      <c r="WI58" s="10"/>
      <c r="WJ58" s="10"/>
      <c r="WK58" s="10"/>
      <c r="WL58" s="10"/>
      <c r="WM58" s="10"/>
      <c r="WN58" s="10"/>
      <c r="WO58" s="10"/>
      <c r="WP58" s="10"/>
      <c r="WQ58" s="10"/>
      <c r="WR58" s="10"/>
      <c r="WS58" s="10"/>
      <c r="WT58" s="10"/>
      <c r="WU58" s="10"/>
      <c r="WV58" s="10"/>
      <c r="WW58" s="10"/>
      <c r="WX58" s="10"/>
      <c r="WY58" s="10"/>
      <c r="WZ58" s="10"/>
      <c r="XA58" s="10"/>
      <c r="XB58" s="10"/>
      <c r="XC58" s="10"/>
      <c r="XD58" s="10"/>
      <c r="XE58" s="10"/>
      <c r="XF58" s="10"/>
      <c r="XG58" s="10"/>
      <c r="XH58" s="10"/>
      <c r="XI58" s="10"/>
      <c r="XJ58" s="10"/>
      <c r="XK58" s="10"/>
      <c r="XL58" s="10"/>
      <c r="XM58" s="10"/>
      <c r="XN58" s="10"/>
      <c r="XO58" s="10"/>
      <c r="XP58" s="10"/>
      <c r="XQ58" s="10"/>
      <c r="XR58" s="10"/>
      <c r="XS58" s="10"/>
      <c r="XT58" s="10"/>
      <c r="XU58" s="10"/>
      <c r="XV58" s="10"/>
      <c r="XW58" s="10"/>
      <c r="XX58" s="10"/>
      <c r="XY58" s="10"/>
      <c r="XZ58" s="10"/>
      <c r="YA58" s="10"/>
      <c r="YB58" s="10"/>
      <c r="YC58" s="10"/>
      <c r="YD58" s="10"/>
      <c r="YE58" s="10"/>
      <c r="YF58" s="10"/>
      <c r="YG58" s="10"/>
      <c r="YH58" s="10"/>
      <c r="YI58" s="10"/>
      <c r="YJ58" s="10"/>
      <c r="YK58" s="10"/>
      <c r="YL58" s="10"/>
      <c r="YM58" s="10"/>
      <c r="YN58" s="10"/>
      <c r="YO58" s="10"/>
      <c r="YP58" s="10"/>
      <c r="YQ58" s="10"/>
      <c r="YR58" s="10"/>
      <c r="YS58" s="10"/>
      <c r="YT58" s="10"/>
      <c r="YU58" s="10"/>
      <c r="YV58" s="10"/>
      <c r="YW58" s="10"/>
      <c r="YX58" s="10"/>
      <c r="YY58" s="10"/>
      <c r="YZ58" s="10"/>
      <c r="ZA58" s="10"/>
      <c r="ZB58" s="10"/>
      <c r="ZC58" s="10"/>
      <c r="ZD58" s="10"/>
      <c r="ZE58" s="10"/>
      <c r="ZF58" s="10"/>
      <c r="ZG58" s="10"/>
      <c r="ZH58" s="10"/>
      <c r="ZI58" s="10"/>
      <c r="ZJ58" s="10"/>
      <c r="ZK58" s="10"/>
      <c r="ZL58" s="10"/>
      <c r="ZM58" s="10"/>
      <c r="ZN58" s="10"/>
      <c r="ZO58" s="10"/>
      <c r="ZP58" s="10"/>
      <c r="ZQ58" s="10"/>
      <c r="ZR58" s="10"/>
      <c r="ZS58" s="10"/>
      <c r="ZT58" s="10"/>
      <c r="ZU58" s="10"/>
      <c r="ZV58" s="10"/>
      <c r="ZW58" s="10"/>
      <c r="ZX58" s="10"/>
      <c r="ZY58" s="10"/>
      <c r="ZZ58" s="10"/>
      <c r="AAA58" s="10"/>
      <c r="AAB58" s="10"/>
      <c r="AAC58" s="10"/>
      <c r="AAD58" s="10"/>
      <c r="AAE58" s="10"/>
      <c r="AAF58" s="10"/>
      <c r="AAG58" s="10"/>
      <c r="AAH58" s="10"/>
      <c r="AAI58" s="10"/>
      <c r="AAJ58" s="10"/>
    </row>
    <row r="59" spans="1:712" s="15" customFormat="1" ht="143" x14ac:dyDescent="0.3">
      <c r="A59" s="29" t="s">
        <v>326</v>
      </c>
      <c r="B59" s="6" t="s">
        <v>188</v>
      </c>
      <c r="C59" s="3" t="s">
        <v>78</v>
      </c>
      <c r="D59" s="4" t="s">
        <v>79</v>
      </c>
      <c r="E59" s="4" t="s">
        <v>205</v>
      </c>
      <c r="F59" s="4" t="s">
        <v>254</v>
      </c>
      <c r="G59" s="17">
        <v>44927</v>
      </c>
      <c r="H59" s="17">
        <v>45657</v>
      </c>
      <c r="I59" s="43">
        <v>3346748.81</v>
      </c>
      <c r="J59" s="42">
        <v>0.70946860215661067</v>
      </c>
      <c r="K59" s="31" t="s">
        <v>162</v>
      </c>
      <c r="L59" s="31" t="s">
        <v>182</v>
      </c>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c r="IY59" s="10"/>
      <c r="IZ59" s="10"/>
      <c r="JA59" s="10"/>
      <c r="JB59" s="10"/>
      <c r="JC59" s="10"/>
      <c r="JD59" s="10"/>
      <c r="JE59" s="10"/>
      <c r="JF59" s="10"/>
      <c r="JG59" s="10"/>
      <c r="JH59" s="10"/>
      <c r="JI59" s="10"/>
      <c r="JJ59" s="10"/>
      <c r="JK59" s="10"/>
      <c r="JL59" s="10"/>
      <c r="JM59" s="10"/>
      <c r="JN59" s="10"/>
      <c r="JO59" s="10"/>
      <c r="JP59" s="10"/>
      <c r="JQ59" s="10"/>
      <c r="JR59" s="10"/>
      <c r="JS59" s="10"/>
      <c r="JT59" s="10"/>
      <c r="JU59" s="10"/>
      <c r="JV59" s="10"/>
      <c r="JW59" s="10"/>
      <c r="JX59" s="10"/>
      <c r="JY59" s="10"/>
      <c r="JZ59" s="10"/>
      <c r="KA59" s="10"/>
      <c r="KB59" s="10"/>
      <c r="KC59" s="10"/>
      <c r="KD59" s="10"/>
      <c r="KE59" s="10"/>
      <c r="KF59" s="10"/>
      <c r="KG59" s="10"/>
      <c r="KH59" s="10"/>
      <c r="KI59" s="10"/>
      <c r="KJ59" s="10"/>
      <c r="KK59" s="10"/>
      <c r="KL59" s="10"/>
      <c r="KM59" s="10"/>
      <c r="KN59" s="10"/>
      <c r="KO59" s="10"/>
      <c r="KP59" s="10"/>
      <c r="KQ59" s="10"/>
      <c r="KR59" s="10"/>
      <c r="KS59" s="10"/>
      <c r="KT59" s="10"/>
      <c r="KU59" s="10"/>
      <c r="KV59" s="10"/>
      <c r="KW59" s="10"/>
      <c r="KX59" s="10"/>
      <c r="KY59" s="10"/>
      <c r="KZ59" s="10"/>
      <c r="LA59" s="10"/>
      <c r="LB59" s="10"/>
      <c r="LC59" s="10"/>
      <c r="LD59" s="10"/>
      <c r="LE59" s="10"/>
      <c r="LF59" s="10"/>
      <c r="LG59" s="10"/>
      <c r="LH59" s="10"/>
      <c r="LI59" s="10"/>
      <c r="LJ59" s="10"/>
      <c r="LK59" s="10"/>
      <c r="LL59" s="10"/>
      <c r="LM59" s="10"/>
      <c r="LN59" s="10"/>
      <c r="LO59" s="10"/>
      <c r="LP59" s="10"/>
      <c r="LQ59" s="10"/>
      <c r="LR59" s="10"/>
      <c r="LS59" s="10"/>
      <c r="LT59" s="10"/>
      <c r="LU59" s="10"/>
      <c r="LV59" s="10"/>
      <c r="LW59" s="10"/>
      <c r="LX59" s="10"/>
      <c r="LY59" s="10"/>
      <c r="LZ59" s="10"/>
      <c r="MA59" s="10"/>
      <c r="MB59" s="10"/>
      <c r="MC59" s="10"/>
      <c r="MD59" s="10"/>
      <c r="ME59" s="10"/>
      <c r="MF59" s="10"/>
      <c r="MG59" s="10"/>
      <c r="MH59" s="10"/>
      <c r="MI59" s="10"/>
      <c r="MJ59" s="10"/>
      <c r="MK59" s="10"/>
      <c r="ML59" s="10"/>
      <c r="MM59" s="10"/>
      <c r="MN59" s="10"/>
      <c r="MO59" s="10"/>
      <c r="MP59" s="10"/>
      <c r="MQ59" s="10"/>
      <c r="MR59" s="10"/>
      <c r="MS59" s="10"/>
      <c r="MT59" s="10"/>
      <c r="MU59" s="10"/>
      <c r="MV59" s="10"/>
      <c r="MW59" s="10"/>
      <c r="MX59" s="10"/>
      <c r="MY59" s="10"/>
      <c r="MZ59" s="10"/>
      <c r="NA59" s="10"/>
      <c r="NB59" s="10"/>
      <c r="NC59" s="10"/>
      <c r="ND59" s="10"/>
      <c r="NE59" s="10"/>
      <c r="NF59" s="10"/>
      <c r="NG59" s="10"/>
      <c r="NH59" s="10"/>
      <c r="NI59" s="10"/>
      <c r="NJ59" s="10"/>
      <c r="NK59" s="10"/>
      <c r="NL59" s="10"/>
      <c r="NM59" s="10"/>
      <c r="NN59" s="10"/>
      <c r="NO59" s="10"/>
      <c r="NP59" s="10"/>
      <c r="NQ59" s="10"/>
      <c r="NR59" s="10"/>
      <c r="NS59" s="10"/>
      <c r="NT59" s="10"/>
      <c r="NU59" s="10"/>
      <c r="NV59" s="10"/>
      <c r="NW59" s="10"/>
      <c r="NX59" s="10"/>
      <c r="NY59" s="10"/>
      <c r="NZ59" s="10"/>
      <c r="OA59" s="10"/>
      <c r="OB59" s="10"/>
      <c r="OC59" s="10"/>
      <c r="OD59" s="10"/>
      <c r="OE59" s="10"/>
      <c r="OF59" s="10"/>
      <c r="OG59" s="10"/>
      <c r="OH59" s="10"/>
      <c r="OI59" s="10"/>
      <c r="OJ59" s="10"/>
      <c r="OK59" s="10"/>
      <c r="OL59" s="10"/>
      <c r="OM59" s="10"/>
      <c r="ON59" s="10"/>
      <c r="OO59" s="10"/>
      <c r="OP59" s="10"/>
      <c r="OQ59" s="10"/>
      <c r="OR59" s="10"/>
      <c r="OS59" s="10"/>
      <c r="OT59" s="10"/>
      <c r="OU59" s="10"/>
      <c r="OV59" s="10"/>
      <c r="OW59" s="10"/>
      <c r="OX59" s="10"/>
      <c r="OY59" s="10"/>
      <c r="OZ59" s="10"/>
      <c r="PA59" s="10"/>
      <c r="PB59" s="10"/>
      <c r="PC59" s="10"/>
      <c r="PD59" s="10"/>
      <c r="PE59" s="10"/>
      <c r="PF59" s="10"/>
      <c r="PG59" s="10"/>
      <c r="PH59" s="10"/>
      <c r="PI59" s="10"/>
      <c r="PJ59" s="10"/>
      <c r="PK59" s="10"/>
      <c r="PL59" s="10"/>
      <c r="PM59" s="10"/>
      <c r="PN59" s="10"/>
      <c r="PO59" s="10"/>
      <c r="PP59" s="10"/>
      <c r="PQ59" s="10"/>
      <c r="PR59" s="10"/>
      <c r="PS59" s="10"/>
      <c r="PT59" s="10"/>
      <c r="PU59" s="10"/>
      <c r="PV59" s="10"/>
      <c r="PW59" s="10"/>
      <c r="PX59" s="10"/>
      <c r="PY59" s="10"/>
      <c r="PZ59" s="10"/>
      <c r="QA59" s="10"/>
      <c r="QB59" s="10"/>
      <c r="QC59" s="10"/>
      <c r="QD59" s="10"/>
      <c r="QE59" s="10"/>
      <c r="QF59" s="10"/>
      <c r="QG59" s="10"/>
      <c r="QH59" s="10"/>
      <c r="QI59" s="10"/>
      <c r="QJ59" s="10"/>
      <c r="QK59" s="10"/>
      <c r="QL59" s="10"/>
      <c r="QM59" s="10"/>
      <c r="QN59" s="10"/>
      <c r="QO59" s="10"/>
      <c r="QP59" s="10"/>
      <c r="QQ59" s="10"/>
      <c r="QR59" s="10"/>
      <c r="QS59" s="10"/>
      <c r="QT59" s="10"/>
      <c r="QU59" s="10"/>
      <c r="QV59" s="10"/>
      <c r="QW59" s="10"/>
      <c r="QX59" s="10"/>
      <c r="QY59" s="10"/>
      <c r="QZ59" s="10"/>
      <c r="RA59" s="10"/>
      <c r="RB59" s="10"/>
      <c r="RC59" s="10"/>
      <c r="RD59" s="10"/>
      <c r="RE59" s="10"/>
      <c r="RF59" s="10"/>
      <c r="RG59" s="10"/>
      <c r="RH59" s="10"/>
      <c r="RI59" s="10"/>
      <c r="RJ59" s="10"/>
      <c r="RK59" s="10"/>
      <c r="RL59" s="10"/>
      <c r="RM59" s="10"/>
      <c r="RN59" s="10"/>
      <c r="RO59" s="10"/>
      <c r="RP59" s="10"/>
      <c r="RQ59" s="10"/>
      <c r="RR59" s="10"/>
      <c r="RS59" s="10"/>
      <c r="RT59" s="10"/>
      <c r="RU59" s="10"/>
      <c r="RV59" s="10"/>
      <c r="RW59" s="10"/>
      <c r="RX59" s="10"/>
      <c r="RY59" s="10"/>
      <c r="RZ59" s="10"/>
      <c r="SA59" s="10"/>
      <c r="SB59" s="10"/>
      <c r="SC59" s="10"/>
      <c r="SD59" s="10"/>
      <c r="SE59" s="10"/>
      <c r="SF59" s="10"/>
      <c r="SG59" s="10"/>
      <c r="SH59" s="10"/>
      <c r="SI59" s="10"/>
      <c r="SJ59" s="10"/>
      <c r="SK59" s="10"/>
      <c r="SL59" s="10"/>
      <c r="SM59" s="10"/>
      <c r="SN59" s="10"/>
      <c r="SO59" s="10"/>
      <c r="SP59" s="10"/>
      <c r="SQ59" s="10"/>
      <c r="SR59" s="10"/>
      <c r="SS59" s="10"/>
      <c r="ST59" s="10"/>
      <c r="SU59" s="10"/>
      <c r="SV59" s="10"/>
      <c r="SW59" s="10"/>
      <c r="SX59" s="10"/>
      <c r="SY59" s="10"/>
      <c r="SZ59" s="10"/>
      <c r="TA59" s="10"/>
      <c r="TB59" s="10"/>
      <c r="TC59" s="10"/>
      <c r="TD59" s="10"/>
      <c r="TE59" s="10"/>
      <c r="TF59" s="10"/>
      <c r="TG59" s="10"/>
      <c r="TH59" s="10"/>
      <c r="TI59" s="10"/>
      <c r="TJ59" s="10"/>
      <c r="TK59" s="10"/>
      <c r="TL59" s="10"/>
      <c r="TM59" s="10"/>
      <c r="TN59" s="10"/>
      <c r="TO59" s="10"/>
      <c r="TP59" s="10"/>
      <c r="TQ59" s="10"/>
      <c r="TR59" s="10"/>
      <c r="TS59" s="10"/>
      <c r="TT59" s="10"/>
      <c r="TU59" s="10"/>
      <c r="TV59" s="10"/>
      <c r="TW59" s="10"/>
      <c r="TX59" s="10"/>
      <c r="TY59" s="10"/>
      <c r="TZ59" s="10"/>
      <c r="UA59" s="10"/>
      <c r="UB59" s="10"/>
      <c r="UC59" s="10"/>
      <c r="UD59" s="10"/>
      <c r="UE59" s="10"/>
      <c r="UF59" s="10"/>
      <c r="UG59" s="10"/>
      <c r="UH59" s="10"/>
      <c r="UI59" s="10"/>
      <c r="UJ59" s="10"/>
      <c r="UK59" s="10"/>
      <c r="UL59" s="10"/>
      <c r="UM59" s="10"/>
      <c r="UN59" s="10"/>
      <c r="UO59" s="10"/>
      <c r="UP59" s="10"/>
      <c r="UQ59" s="10"/>
      <c r="UR59" s="10"/>
      <c r="US59" s="10"/>
      <c r="UT59" s="10"/>
      <c r="UU59" s="10"/>
      <c r="UV59" s="10"/>
      <c r="UW59" s="10"/>
      <c r="UX59" s="10"/>
      <c r="UY59" s="10"/>
      <c r="UZ59" s="10"/>
      <c r="VA59" s="10"/>
      <c r="VB59" s="10"/>
      <c r="VC59" s="10"/>
      <c r="VD59" s="10"/>
      <c r="VE59" s="10"/>
      <c r="VF59" s="10"/>
      <c r="VG59" s="10"/>
      <c r="VH59" s="10"/>
      <c r="VI59" s="10"/>
      <c r="VJ59" s="10"/>
      <c r="VK59" s="10"/>
      <c r="VL59" s="10"/>
      <c r="VM59" s="10"/>
      <c r="VN59" s="10"/>
      <c r="VO59" s="10"/>
      <c r="VP59" s="10"/>
      <c r="VQ59" s="10"/>
      <c r="VR59" s="10"/>
      <c r="VS59" s="10"/>
      <c r="VT59" s="10"/>
      <c r="VU59" s="10"/>
      <c r="VV59" s="10"/>
      <c r="VW59" s="10"/>
      <c r="VX59" s="10"/>
      <c r="VY59" s="10"/>
      <c r="VZ59" s="10"/>
      <c r="WA59" s="10"/>
      <c r="WB59" s="10"/>
      <c r="WC59" s="10"/>
      <c r="WD59" s="10"/>
      <c r="WE59" s="10"/>
      <c r="WF59" s="10"/>
      <c r="WG59" s="10"/>
      <c r="WH59" s="10"/>
      <c r="WI59" s="10"/>
      <c r="WJ59" s="10"/>
      <c r="WK59" s="10"/>
      <c r="WL59" s="10"/>
      <c r="WM59" s="10"/>
      <c r="WN59" s="10"/>
      <c r="WO59" s="10"/>
      <c r="WP59" s="10"/>
      <c r="WQ59" s="10"/>
      <c r="WR59" s="10"/>
      <c r="WS59" s="10"/>
      <c r="WT59" s="10"/>
      <c r="WU59" s="10"/>
      <c r="WV59" s="10"/>
      <c r="WW59" s="10"/>
      <c r="WX59" s="10"/>
      <c r="WY59" s="10"/>
      <c r="WZ59" s="10"/>
      <c r="XA59" s="10"/>
      <c r="XB59" s="10"/>
      <c r="XC59" s="10"/>
      <c r="XD59" s="10"/>
      <c r="XE59" s="10"/>
      <c r="XF59" s="10"/>
      <c r="XG59" s="10"/>
      <c r="XH59" s="10"/>
      <c r="XI59" s="10"/>
      <c r="XJ59" s="10"/>
      <c r="XK59" s="10"/>
      <c r="XL59" s="10"/>
      <c r="XM59" s="10"/>
      <c r="XN59" s="10"/>
      <c r="XO59" s="10"/>
      <c r="XP59" s="10"/>
      <c r="XQ59" s="10"/>
      <c r="XR59" s="10"/>
      <c r="XS59" s="10"/>
      <c r="XT59" s="10"/>
      <c r="XU59" s="10"/>
      <c r="XV59" s="10"/>
      <c r="XW59" s="10"/>
      <c r="XX59" s="10"/>
      <c r="XY59" s="10"/>
      <c r="XZ59" s="10"/>
      <c r="YA59" s="10"/>
      <c r="YB59" s="10"/>
      <c r="YC59" s="10"/>
      <c r="YD59" s="10"/>
      <c r="YE59" s="10"/>
      <c r="YF59" s="10"/>
      <c r="YG59" s="10"/>
      <c r="YH59" s="10"/>
      <c r="YI59" s="10"/>
      <c r="YJ59" s="10"/>
      <c r="YK59" s="10"/>
      <c r="YL59" s="10"/>
      <c r="YM59" s="10"/>
      <c r="YN59" s="10"/>
      <c r="YO59" s="10"/>
      <c r="YP59" s="10"/>
      <c r="YQ59" s="10"/>
      <c r="YR59" s="10"/>
      <c r="YS59" s="10"/>
      <c r="YT59" s="10"/>
      <c r="YU59" s="10"/>
      <c r="YV59" s="10"/>
      <c r="YW59" s="10"/>
      <c r="YX59" s="10"/>
      <c r="YY59" s="10"/>
      <c r="YZ59" s="10"/>
      <c r="ZA59" s="10"/>
      <c r="ZB59" s="10"/>
      <c r="ZC59" s="10"/>
      <c r="ZD59" s="10"/>
      <c r="ZE59" s="10"/>
      <c r="ZF59" s="10"/>
      <c r="ZG59" s="10"/>
      <c r="ZH59" s="10"/>
      <c r="ZI59" s="10"/>
      <c r="ZJ59" s="10"/>
      <c r="ZK59" s="10"/>
      <c r="ZL59" s="10"/>
      <c r="ZM59" s="10"/>
      <c r="ZN59" s="10"/>
      <c r="ZO59" s="10"/>
      <c r="ZP59" s="10"/>
      <c r="ZQ59" s="10"/>
      <c r="ZR59" s="10"/>
      <c r="ZS59" s="10"/>
      <c r="ZT59" s="10"/>
      <c r="ZU59" s="10"/>
      <c r="ZV59" s="10"/>
      <c r="ZW59" s="10"/>
      <c r="ZX59" s="10"/>
      <c r="ZY59" s="10"/>
      <c r="ZZ59" s="10"/>
      <c r="AAA59" s="10"/>
      <c r="AAB59" s="10"/>
      <c r="AAC59" s="10"/>
      <c r="AAD59" s="10"/>
      <c r="AAE59" s="10"/>
      <c r="AAF59" s="10"/>
      <c r="AAG59" s="10"/>
      <c r="AAH59" s="10"/>
      <c r="AAI59" s="10"/>
      <c r="AAJ59" s="10"/>
    </row>
    <row r="60" spans="1:712" s="15" customFormat="1" ht="88.5" customHeight="1" x14ac:dyDescent="0.3">
      <c r="A60" s="29" t="s">
        <v>326</v>
      </c>
      <c r="B60" s="12" t="s">
        <v>188</v>
      </c>
      <c r="C60" s="3" t="s">
        <v>34</v>
      </c>
      <c r="D60" s="4" t="s">
        <v>36</v>
      </c>
      <c r="E60" s="4" t="s">
        <v>35</v>
      </c>
      <c r="F60" s="4" t="s">
        <v>138</v>
      </c>
      <c r="G60" s="17">
        <v>44927</v>
      </c>
      <c r="H60" s="17">
        <v>46022</v>
      </c>
      <c r="I60" s="43" t="s">
        <v>289</v>
      </c>
      <c r="J60" s="42">
        <v>0.31630000000000003</v>
      </c>
      <c r="K60" s="31" t="s">
        <v>142</v>
      </c>
      <c r="L60" s="31" t="s">
        <v>177</v>
      </c>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c r="IY60" s="10"/>
      <c r="IZ60" s="10"/>
      <c r="JA60" s="10"/>
      <c r="JB60" s="10"/>
      <c r="JC60" s="10"/>
      <c r="JD60" s="10"/>
      <c r="JE60" s="10"/>
      <c r="JF60" s="10"/>
      <c r="JG60" s="10"/>
      <c r="JH60" s="10"/>
      <c r="JI60" s="10"/>
      <c r="JJ60" s="10"/>
      <c r="JK60" s="10"/>
      <c r="JL60" s="10"/>
      <c r="JM60" s="10"/>
      <c r="JN60" s="10"/>
      <c r="JO60" s="10"/>
      <c r="JP60" s="10"/>
      <c r="JQ60" s="10"/>
      <c r="JR60" s="10"/>
      <c r="JS60" s="10"/>
      <c r="JT60" s="10"/>
      <c r="JU60" s="10"/>
      <c r="JV60" s="10"/>
      <c r="JW60" s="10"/>
      <c r="JX60" s="10"/>
      <c r="JY60" s="10"/>
      <c r="JZ60" s="10"/>
      <c r="KA60" s="10"/>
      <c r="KB60" s="10"/>
      <c r="KC60" s="10"/>
      <c r="KD60" s="10"/>
      <c r="KE60" s="10"/>
      <c r="KF60" s="10"/>
      <c r="KG60" s="10"/>
      <c r="KH60" s="10"/>
      <c r="KI60" s="10"/>
      <c r="KJ60" s="10"/>
      <c r="KK60" s="10"/>
      <c r="KL60" s="10"/>
      <c r="KM60" s="10"/>
      <c r="KN60" s="10"/>
      <c r="KO60" s="10"/>
      <c r="KP60" s="10"/>
      <c r="KQ60" s="10"/>
      <c r="KR60" s="10"/>
      <c r="KS60" s="10"/>
      <c r="KT60" s="10"/>
      <c r="KU60" s="10"/>
      <c r="KV60" s="10"/>
      <c r="KW60" s="10"/>
      <c r="KX60" s="10"/>
      <c r="KY60" s="10"/>
      <c r="KZ60" s="10"/>
      <c r="LA60" s="10"/>
      <c r="LB60" s="10"/>
      <c r="LC60" s="10"/>
      <c r="LD60" s="10"/>
      <c r="LE60" s="10"/>
      <c r="LF60" s="10"/>
      <c r="LG60" s="10"/>
      <c r="LH60" s="10"/>
      <c r="LI60" s="10"/>
      <c r="LJ60" s="10"/>
      <c r="LK60" s="10"/>
      <c r="LL60" s="10"/>
      <c r="LM60" s="10"/>
      <c r="LN60" s="10"/>
      <c r="LO60" s="10"/>
      <c r="LP60" s="10"/>
      <c r="LQ60" s="10"/>
      <c r="LR60" s="10"/>
      <c r="LS60" s="10"/>
      <c r="LT60" s="10"/>
      <c r="LU60" s="10"/>
      <c r="LV60" s="10"/>
      <c r="LW60" s="10"/>
      <c r="LX60" s="10"/>
      <c r="LY60" s="10"/>
      <c r="LZ60" s="10"/>
      <c r="MA60" s="10"/>
      <c r="MB60" s="10"/>
      <c r="MC60" s="10"/>
      <c r="MD60" s="10"/>
      <c r="ME60" s="10"/>
      <c r="MF60" s="10"/>
      <c r="MG60" s="10"/>
      <c r="MH60" s="10"/>
      <c r="MI60" s="10"/>
      <c r="MJ60" s="10"/>
      <c r="MK60" s="10"/>
      <c r="ML60" s="10"/>
      <c r="MM60" s="10"/>
      <c r="MN60" s="10"/>
      <c r="MO60" s="10"/>
      <c r="MP60" s="10"/>
      <c r="MQ60" s="10"/>
      <c r="MR60" s="10"/>
      <c r="MS60" s="10"/>
      <c r="MT60" s="10"/>
      <c r="MU60" s="10"/>
      <c r="MV60" s="10"/>
      <c r="MW60" s="10"/>
      <c r="MX60" s="10"/>
      <c r="MY60" s="10"/>
      <c r="MZ60" s="10"/>
      <c r="NA60" s="10"/>
      <c r="NB60" s="10"/>
      <c r="NC60" s="10"/>
      <c r="ND60" s="10"/>
      <c r="NE60" s="10"/>
      <c r="NF60" s="10"/>
      <c r="NG60" s="10"/>
      <c r="NH60" s="10"/>
      <c r="NI60" s="10"/>
      <c r="NJ60" s="10"/>
      <c r="NK60" s="10"/>
      <c r="NL60" s="10"/>
      <c r="NM60" s="10"/>
      <c r="NN60" s="10"/>
      <c r="NO60" s="10"/>
      <c r="NP60" s="10"/>
      <c r="NQ60" s="10"/>
      <c r="NR60" s="10"/>
      <c r="NS60" s="10"/>
      <c r="NT60" s="10"/>
      <c r="NU60" s="10"/>
      <c r="NV60" s="10"/>
      <c r="NW60" s="10"/>
      <c r="NX60" s="10"/>
      <c r="NY60" s="10"/>
      <c r="NZ60" s="10"/>
      <c r="OA60" s="10"/>
      <c r="OB60" s="10"/>
      <c r="OC60" s="10"/>
      <c r="OD60" s="10"/>
      <c r="OE60" s="10"/>
      <c r="OF60" s="10"/>
      <c r="OG60" s="10"/>
      <c r="OH60" s="10"/>
      <c r="OI60" s="10"/>
      <c r="OJ60" s="10"/>
      <c r="OK60" s="10"/>
      <c r="OL60" s="10"/>
      <c r="OM60" s="10"/>
      <c r="ON60" s="10"/>
      <c r="OO60" s="10"/>
      <c r="OP60" s="10"/>
      <c r="OQ60" s="10"/>
      <c r="OR60" s="10"/>
      <c r="OS60" s="10"/>
      <c r="OT60" s="10"/>
      <c r="OU60" s="10"/>
      <c r="OV60" s="10"/>
      <c r="OW60" s="10"/>
      <c r="OX60" s="10"/>
      <c r="OY60" s="10"/>
      <c r="OZ60" s="10"/>
      <c r="PA60" s="10"/>
      <c r="PB60" s="10"/>
      <c r="PC60" s="10"/>
      <c r="PD60" s="10"/>
      <c r="PE60" s="10"/>
      <c r="PF60" s="10"/>
      <c r="PG60" s="10"/>
      <c r="PH60" s="10"/>
      <c r="PI60" s="10"/>
      <c r="PJ60" s="10"/>
      <c r="PK60" s="10"/>
      <c r="PL60" s="10"/>
      <c r="PM60" s="10"/>
      <c r="PN60" s="10"/>
      <c r="PO60" s="10"/>
      <c r="PP60" s="10"/>
      <c r="PQ60" s="10"/>
      <c r="PR60" s="10"/>
      <c r="PS60" s="10"/>
      <c r="PT60" s="10"/>
      <c r="PU60" s="10"/>
      <c r="PV60" s="10"/>
      <c r="PW60" s="10"/>
      <c r="PX60" s="10"/>
      <c r="PY60" s="10"/>
      <c r="PZ60" s="10"/>
      <c r="QA60" s="10"/>
      <c r="QB60" s="10"/>
      <c r="QC60" s="10"/>
      <c r="QD60" s="10"/>
      <c r="QE60" s="10"/>
      <c r="QF60" s="10"/>
      <c r="QG60" s="10"/>
      <c r="QH60" s="10"/>
      <c r="QI60" s="10"/>
      <c r="QJ60" s="10"/>
      <c r="QK60" s="10"/>
      <c r="QL60" s="10"/>
      <c r="QM60" s="10"/>
      <c r="QN60" s="10"/>
      <c r="QO60" s="10"/>
      <c r="QP60" s="10"/>
      <c r="QQ60" s="10"/>
      <c r="QR60" s="10"/>
      <c r="QS60" s="10"/>
      <c r="QT60" s="10"/>
      <c r="QU60" s="10"/>
      <c r="QV60" s="10"/>
      <c r="QW60" s="10"/>
      <c r="QX60" s="10"/>
      <c r="QY60" s="10"/>
      <c r="QZ60" s="10"/>
      <c r="RA60" s="10"/>
      <c r="RB60" s="10"/>
      <c r="RC60" s="10"/>
      <c r="RD60" s="10"/>
      <c r="RE60" s="10"/>
      <c r="RF60" s="10"/>
      <c r="RG60" s="10"/>
      <c r="RH60" s="10"/>
      <c r="RI60" s="10"/>
      <c r="RJ60" s="10"/>
      <c r="RK60" s="10"/>
      <c r="RL60" s="10"/>
      <c r="RM60" s="10"/>
      <c r="RN60" s="10"/>
      <c r="RO60" s="10"/>
      <c r="RP60" s="10"/>
      <c r="RQ60" s="10"/>
      <c r="RR60" s="10"/>
      <c r="RS60" s="10"/>
      <c r="RT60" s="10"/>
      <c r="RU60" s="10"/>
      <c r="RV60" s="10"/>
      <c r="RW60" s="10"/>
      <c r="RX60" s="10"/>
      <c r="RY60" s="10"/>
      <c r="RZ60" s="10"/>
      <c r="SA60" s="10"/>
      <c r="SB60" s="10"/>
      <c r="SC60" s="10"/>
      <c r="SD60" s="10"/>
      <c r="SE60" s="10"/>
      <c r="SF60" s="10"/>
      <c r="SG60" s="10"/>
      <c r="SH60" s="10"/>
      <c r="SI60" s="10"/>
      <c r="SJ60" s="10"/>
      <c r="SK60" s="10"/>
      <c r="SL60" s="10"/>
      <c r="SM60" s="10"/>
      <c r="SN60" s="10"/>
      <c r="SO60" s="10"/>
      <c r="SP60" s="10"/>
      <c r="SQ60" s="10"/>
      <c r="SR60" s="10"/>
      <c r="SS60" s="10"/>
      <c r="ST60" s="10"/>
      <c r="SU60" s="10"/>
      <c r="SV60" s="10"/>
      <c r="SW60" s="10"/>
      <c r="SX60" s="10"/>
      <c r="SY60" s="10"/>
      <c r="SZ60" s="10"/>
      <c r="TA60" s="10"/>
      <c r="TB60" s="10"/>
      <c r="TC60" s="10"/>
      <c r="TD60" s="10"/>
      <c r="TE60" s="10"/>
      <c r="TF60" s="10"/>
      <c r="TG60" s="10"/>
      <c r="TH60" s="10"/>
      <c r="TI60" s="10"/>
      <c r="TJ60" s="10"/>
      <c r="TK60" s="10"/>
      <c r="TL60" s="10"/>
      <c r="TM60" s="10"/>
      <c r="TN60" s="10"/>
      <c r="TO60" s="10"/>
      <c r="TP60" s="10"/>
      <c r="TQ60" s="10"/>
      <c r="TR60" s="10"/>
      <c r="TS60" s="10"/>
      <c r="TT60" s="10"/>
      <c r="TU60" s="10"/>
      <c r="TV60" s="10"/>
      <c r="TW60" s="10"/>
      <c r="TX60" s="10"/>
      <c r="TY60" s="10"/>
      <c r="TZ60" s="10"/>
      <c r="UA60" s="10"/>
      <c r="UB60" s="10"/>
      <c r="UC60" s="10"/>
      <c r="UD60" s="10"/>
      <c r="UE60" s="10"/>
      <c r="UF60" s="10"/>
      <c r="UG60" s="10"/>
      <c r="UH60" s="10"/>
      <c r="UI60" s="10"/>
      <c r="UJ60" s="10"/>
      <c r="UK60" s="10"/>
      <c r="UL60" s="10"/>
      <c r="UM60" s="10"/>
      <c r="UN60" s="10"/>
      <c r="UO60" s="10"/>
      <c r="UP60" s="10"/>
      <c r="UQ60" s="10"/>
      <c r="UR60" s="10"/>
      <c r="US60" s="10"/>
      <c r="UT60" s="10"/>
      <c r="UU60" s="10"/>
      <c r="UV60" s="10"/>
      <c r="UW60" s="10"/>
      <c r="UX60" s="10"/>
      <c r="UY60" s="10"/>
      <c r="UZ60" s="10"/>
      <c r="VA60" s="10"/>
      <c r="VB60" s="10"/>
      <c r="VC60" s="10"/>
      <c r="VD60" s="10"/>
      <c r="VE60" s="10"/>
      <c r="VF60" s="10"/>
      <c r="VG60" s="10"/>
      <c r="VH60" s="10"/>
      <c r="VI60" s="10"/>
      <c r="VJ60" s="10"/>
      <c r="VK60" s="10"/>
      <c r="VL60" s="10"/>
      <c r="VM60" s="10"/>
      <c r="VN60" s="10"/>
      <c r="VO60" s="10"/>
      <c r="VP60" s="10"/>
      <c r="VQ60" s="10"/>
      <c r="VR60" s="10"/>
      <c r="VS60" s="10"/>
      <c r="VT60" s="10"/>
      <c r="VU60" s="10"/>
      <c r="VV60" s="10"/>
      <c r="VW60" s="10"/>
      <c r="VX60" s="10"/>
      <c r="VY60" s="10"/>
      <c r="VZ60" s="10"/>
      <c r="WA60" s="10"/>
      <c r="WB60" s="10"/>
      <c r="WC60" s="10"/>
      <c r="WD60" s="10"/>
      <c r="WE60" s="10"/>
      <c r="WF60" s="10"/>
      <c r="WG60" s="10"/>
      <c r="WH60" s="10"/>
      <c r="WI60" s="10"/>
      <c r="WJ60" s="10"/>
      <c r="WK60" s="10"/>
      <c r="WL60" s="10"/>
      <c r="WM60" s="10"/>
      <c r="WN60" s="10"/>
      <c r="WO60" s="10"/>
      <c r="WP60" s="10"/>
      <c r="WQ60" s="10"/>
      <c r="WR60" s="10"/>
      <c r="WS60" s="10"/>
      <c r="WT60" s="10"/>
      <c r="WU60" s="10"/>
      <c r="WV60" s="10"/>
      <c r="WW60" s="10"/>
      <c r="WX60" s="10"/>
      <c r="WY60" s="10"/>
      <c r="WZ60" s="10"/>
      <c r="XA60" s="10"/>
      <c r="XB60" s="10"/>
      <c r="XC60" s="10"/>
      <c r="XD60" s="10"/>
      <c r="XE60" s="10"/>
      <c r="XF60" s="10"/>
      <c r="XG60" s="10"/>
      <c r="XH60" s="10"/>
      <c r="XI60" s="10"/>
      <c r="XJ60" s="10"/>
      <c r="XK60" s="10"/>
      <c r="XL60" s="10"/>
      <c r="XM60" s="10"/>
      <c r="XN60" s="10"/>
      <c r="XO60" s="10"/>
      <c r="XP60" s="10"/>
      <c r="XQ60" s="10"/>
      <c r="XR60" s="10"/>
      <c r="XS60" s="10"/>
      <c r="XT60" s="10"/>
      <c r="XU60" s="10"/>
      <c r="XV60" s="10"/>
      <c r="XW60" s="10"/>
      <c r="XX60" s="10"/>
      <c r="XY60" s="10"/>
      <c r="XZ60" s="10"/>
      <c r="YA60" s="10"/>
      <c r="YB60" s="10"/>
      <c r="YC60" s="10"/>
      <c r="YD60" s="10"/>
      <c r="YE60" s="10"/>
      <c r="YF60" s="10"/>
      <c r="YG60" s="10"/>
      <c r="YH60" s="10"/>
      <c r="YI60" s="10"/>
      <c r="YJ60" s="10"/>
      <c r="YK60" s="10"/>
      <c r="YL60" s="10"/>
      <c r="YM60" s="10"/>
      <c r="YN60" s="10"/>
      <c r="YO60" s="10"/>
      <c r="YP60" s="10"/>
      <c r="YQ60" s="10"/>
      <c r="YR60" s="10"/>
      <c r="YS60" s="10"/>
      <c r="YT60" s="10"/>
      <c r="YU60" s="10"/>
      <c r="YV60" s="10"/>
      <c r="YW60" s="10"/>
      <c r="YX60" s="10"/>
      <c r="YY60" s="10"/>
      <c r="YZ60" s="10"/>
      <c r="ZA60" s="10"/>
      <c r="ZB60" s="10"/>
      <c r="ZC60" s="10"/>
      <c r="ZD60" s="10"/>
      <c r="ZE60" s="10"/>
      <c r="ZF60" s="10"/>
      <c r="ZG60" s="10"/>
      <c r="ZH60" s="10"/>
      <c r="ZI60" s="10"/>
      <c r="ZJ60" s="10"/>
      <c r="ZK60" s="10"/>
      <c r="ZL60" s="10"/>
      <c r="ZM60" s="10"/>
      <c r="ZN60" s="10"/>
      <c r="ZO60" s="10"/>
      <c r="ZP60" s="10"/>
      <c r="ZQ60" s="10"/>
      <c r="ZR60" s="10"/>
      <c r="ZS60" s="10"/>
      <c r="ZT60" s="10"/>
      <c r="ZU60" s="10"/>
      <c r="ZV60" s="10"/>
      <c r="ZW60" s="10"/>
      <c r="ZX60" s="10"/>
      <c r="ZY60" s="10"/>
      <c r="ZZ60" s="10"/>
      <c r="AAA60" s="10"/>
      <c r="AAB60" s="10"/>
      <c r="AAC60" s="10"/>
      <c r="AAD60" s="10"/>
      <c r="AAE60" s="10"/>
      <c r="AAF60" s="10"/>
      <c r="AAG60" s="10"/>
      <c r="AAH60" s="10"/>
      <c r="AAI60" s="10"/>
      <c r="AAJ60" s="10"/>
    </row>
    <row r="61" spans="1:712" s="15" customFormat="1" ht="214.5" customHeight="1" x14ac:dyDescent="0.3">
      <c r="A61" s="29" t="s">
        <v>326</v>
      </c>
      <c r="B61" s="14" t="s">
        <v>188</v>
      </c>
      <c r="C61" s="3" t="s">
        <v>123</v>
      </c>
      <c r="D61" s="4" t="s">
        <v>125</v>
      </c>
      <c r="E61" s="4" t="s">
        <v>124</v>
      </c>
      <c r="F61" s="4" t="s">
        <v>157</v>
      </c>
      <c r="G61" s="17">
        <v>44562</v>
      </c>
      <c r="H61" s="17">
        <v>44926</v>
      </c>
      <c r="I61" s="43">
        <v>516836.18</v>
      </c>
      <c r="J61" s="42">
        <v>0.5793712042372885</v>
      </c>
      <c r="K61" s="31" t="s">
        <v>156</v>
      </c>
      <c r="L61" s="31" t="s">
        <v>177</v>
      </c>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10"/>
      <c r="JA61" s="10"/>
      <c r="JB61" s="10"/>
      <c r="JC61" s="10"/>
      <c r="JD61" s="10"/>
      <c r="JE61" s="10"/>
      <c r="JF61" s="10"/>
      <c r="JG61" s="10"/>
      <c r="JH61" s="10"/>
      <c r="JI61" s="10"/>
      <c r="JJ61" s="10"/>
      <c r="JK61" s="10"/>
      <c r="JL61" s="10"/>
      <c r="JM61" s="10"/>
      <c r="JN61" s="10"/>
      <c r="JO61" s="10"/>
      <c r="JP61" s="10"/>
      <c r="JQ61" s="10"/>
      <c r="JR61" s="10"/>
      <c r="JS61" s="10"/>
      <c r="JT61" s="10"/>
      <c r="JU61" s="10"/>
      <c r="JV61" s="10"/>
      <c r="JW61" s="10"/>
      <c r="JX61" s="10"/>
      <c r="JY61" s="10"/>
      <c r="JZ61" s="10"/>
      <c r="KA61" s="10"/>
      <c r="KB61" s="10"/>
      <c r="KC61" s="10"/>
      <c r="KD61" s="10"/>
      <c r="KE61" s="10"/>
      <c r="KF61" s="10"/>
      <c r="KG61" s="10"/>
      <c r="KH61" s="10"/>
      <c r="KI61" s="10"/>
      <c r="KJ61" s="10"/>
      <c r="KK61" s="10"/>
      <c r="KL61" s="10"/>
      <c r="KM61" s="10"/>
      <c r="KN61" s="10"/>
      <c r="KO61" s="10"/>
      <c r="KP61" s="10"/>
      <c r="KQ61" s="10"/>
      <c r="KR61" s="10"/>
      <c r="KS61" s="10"/>
      <c r="KT61" s="10"/>
      <c r="KU61" s="10"/>
      <c r="KV61" s="10"/>
      <c r="KW61" s="10"/>
      <c r="KX61" s="10"/>
      <c r="KY61" s="10"/>
      <c r="KZ61" s="10"/>
      <c r="LA61" s="10"/>
      <c r="LB61" s="10"/>
      <c r="LC61" s="10"/>
      <c r="LD61" s="10"/>
      <c r="LE61" s="10"/>
      <c r="LF61" s="10"/>
      <c r="LG61" s="10"/>
      <c r="LH61" s="10"/>
      <c r="LI61" s="10"/>
      <c r="LJ61" s="10"/>
      <c r="LK61" s="10"/>
      <c r="LL61" s="10"/>
      <c r="LM61" s="10"/>
      <c r="LN61" s="10"/>
      <c r="LO61" s="10"/>
      <c r="LP61" s="10"/>
      <c r="LQ61" s="10"/>
      <c r="LR61" s="10"/>
      <c r="LS61" s="10"/>
      <c r="LT61" s="10"/>
      <c r="LU61" s="10"/>
      <c r="LV61" s="10"/>
      <c r="LW61" s="10"/>
      <c r="LX61" s="10"/>
      <c r="LY61" s="10"/>
      <c r="LZ61" s="10"/>
      <c r="MA61" s="10"/>
      <c r="MB61" s="10"/>
      <c r="MC61" s="10"/>
      <c r="MD61" s="10"/>
      <c r="ME61" s="10"/>
      <c r="MF61" s="10"/>
      <c r="MG61" s="10"/>
      <c r="MH61" s="10"/>
      <c r="MI61" s="10"/>
      <c r="MJ61" s="10"/>
      <c r="MK61" s="10"/>
      <c r="ML61" s="10"/>
      <c r="MM61" s="10"/>
      <c r="MN61" s="10"/>
      <c r="MO61" s="10"/>
      <c r="MP61" s="10"/>
      <c r="MQ61" s="10"/>
      <c r="MR61" s="10"/>
      <c r="MS61" s="10"/>
      <c r="MT61" s="10"/>
      <c r="MU61" s="10"/>
      <c r="MV61" s="10"/>
      <c r="MW61" s="10"/>
      <c r="MX61" s="10"/>
      <c r="MY61" s="10"/>
      <c r="MZ61" s="10"/>
      <c r="NA61" s="10"/>
      <c r="NB61" s="10"/>
      <c r="NC61" s="10"/>
      <c r="ND61" s="10"/>
      <c r="NE61" s="10"/>
      <c r="NF61" s="10"/>
      <c r="NG61" s="10"/>
      <c r="NH61" s="10"/>
      <c r="NI61" s="10"/>
      <c r="NJ61" s="10"/>
      <c r="NK61" s="10"/>
      <c r="NL61" s="10"/>
      <c r="NM61" s="10"/>
      <c r="NN61" s="10"/>
      <c r="NO61" s="10"/>
      <c r="NP61" s="10"/>
      <c r="NQ61" s="10"/>
      <c r="NR61" s="10"/>
      <c r="NS61" s="10"/>
      <c r="NT61" s="10"/>
      <c r="NU61" s="10"/>
      <c r="NV61" s="10"/>
      <c r="NW61" s="10"/>
      <c r="NX61" s="10"/>
      <c r="NY61" s="10"/>
      <c r="NZ61" s="10"/>
      <c r="OA61" s="10"/>
      <c r="OB61" s="10"/>
      <c r="OC61" s="10"/>
      <c r="OD61" s="10"/>
      <c r="OE61" s="10"/>
      <c r="OF61" s="10"/>
      <c r="OG61" s="10"/>
      <c r="OH61" s="10"/>
      <c r="OI61" s="10"/>
      <c r="OJ61" s="10"/>
      <c r="OK61" s="10"/>
      <c r="OL61" s="10"/>
      <c r="OM61" s="10"/>
      <c r="ON61" s="10"/>
      <c r="OO61" s="10"/>
      <c r="OP61" s="10"/>
      <c r="OQ61" s="10"/>
      <c r="OR61" s="10"/>
      <c r="OS61" s="10"/>
      <c r="OT61" s="10"/>
      <c r="OU61" s="10"/>
      <c r="OV61" s="10"/>
      <c r="OW61" s="10"/>
      <c r="OX61" s="10"/>
      <c r="OY61" s="10"/>
      <c r="OZ61" s="10"/>
      <c r="PA61" s="10"/>
      <c r="PB61" s="10"/>
      <c r="PC61" s="10"/>
      <c r="PD61" s="10"/>
      <c r="PE61" s="10"/>
      <c r="PF61" s="10"/>
      <c r="PG61" s="10"/>
      <c r="PH61" s="10"/>
      <c r="PI61" s="10"/>
      <c r="PJ61" s="10"/>
      <c r="PK61" s="10"/>
      <c r="PL61" s="10"/>
      <c r="PM61" s="10"/>
      <c r="PN61" s="10"/>
      <c r="PO61" s="10"/>
      <c r="PP61" s="10"/>
      <c r="PQ61" s="10"/>
      <c r="PR61" s="10"/>
      <c r="PS61" s="10"/>
      <c r="PT61" s="10"/>
      <c r="PU61" s="10"/>
      <c r="PV61" s="10"/>
      <c r="PW61" s="10"/>
      <c r="PX61" s="10"/>
      <c r="PY61" s="10"/>
      <c r="PZ61" s="10"/>
      <c r="QA61" s="10"/>
      <c r="QB61" s="10"/>
      <c r="QC61" s="10"/>
      <c r="QD61" s="10"/>
      <c r="QE61" s="10"/>
      <c r="QF61" s="10"/>
      <c r="QG61" s="10"/>
      <c r="QH61" s="10"/>
      <c r="QI61" s="10"/>
      <c r="QJ61" s="10"/>
      <c r="QK61" s="10"/>
      <c r="QL61" s="10"/>
      <c r="QM61" s="10"/>
      <c r="QN61" s="10"/>
      <c r="QO61" s="10"/>
      <c r="QP61" s="10"/>
      <c r="QQ61" s="10"/>
      <c r="QR61" s="10"/>
      <c r="QS61" s="10"/>
      <c r="QT61" s="10"/>
      <c r="QU61" s="10"/>
      <c r="QV61" s="10"/>
      <c r="QW61" s="10"/>
      <c r="QX61" s="10"/>
      <c r="QY61" s="10"/>
      <c r="QZ61" s="10"/>
      <c r="RA61" s="10"/>
      <c r="RB61" s="10"/>
      <c r="RC61" s="10"/>
      <c r="RD61" s="10"/>
      <c r="RE61" s="10"/>
      <c r="RF61" s="10"/>
      <c r="RG61" s="10"/>
      <c r="RH61" s="10"/>
      <c r="RI61" s="10"/>
      <c r="RJ61" s="10"/>
      <c r="RK61" s="10"/>
      <c r="RL61" s="10"/>
      <c r="RM61" s="10"/>
      <c r="RN61" s="10"/>
      <c r="RO61" s="10"/>
      <c r="RP61" s="10"/>
      <c r="RQ61" s="10"/>
      <c r="RR61" s="10"/>
      <c r="RS61" s="10"/>
      <c r="RT61" s="10"/>
      <c r="RU61" s="10"/>
      <c r="RV61" s="10"/>
      <c r="RW61" s="10"/>
      <c r="RX61" s="10"/>
      <c r="RY61" s="10"/>
      <c r="RZ61" s="10"/>
      <c r="SA61" s="10"/>
      <c r="SB61" s="10"/>
      <c r="SC61" s="10"/>
      <c r="SD61" s="10"/>
      <c r="SE61" s="10"/>
      <c r="SF61" s="10"/>
      <c r="SG61" s="10"/>
      <c r="SH61" s="10"/>
      <c r="SI61" s="10"/>
      <c r="SJ61" s="10"/>
      <c r="SK61" s="10"/>
      <c r="SL61" s="10"/>
      <c r="SM61" s="10"/>
      <c r="SN61" s="10"/>
      <c r="SO61" s="10"/>
      <c r="SP61" s="10"/>
      <c r="SQ61" s="10"/>
      <c r="SR61" s="10"/>
      <c r="SS61" s="10"/>
      <c r="ST61" s="10"/>
      <c r="SU61" s="10"/>
      <c r="SV61" s="10"/>
      <c r="SW61" s="10"/>
      <c r="SX61" s="10"/>
      <c r="SY61" s="10"/>
      <c r="SZ61" s="10"/>
      <c r="TA61" s="10"/>
      <c r="TB61" s="10"/>
      <c r="TC61" s="10"/>
      <c r="TD61" s="10"/>
      <c r="TE61" s="10"/>
      <c r="TF61" s="10"/>
      <c r="TG61" s="10"/>
      <c r="TH61" s="10"/>
      <c r="TI61" s="10"/>
      <c r="TJ61" s="10"/>
      <c r="TK61" s="10"/>
      <c r="TL61" s="10"/>
      <c r="TM61" s="10"/>
      <c r="TN61" s="10"/>
      <c r="TO61" s="10"/>
      <c r="TP61" s="10"/>
      <c r="TQ61" s="10"/>
      <c r="TR61" s="10"/>
      <c r="TS61" s="10"/>
      <c r="TT61" s="10"/>
      <c r="TU61" s="10"/>
      <c r="TV61" s="10"/>
      <c r="TW61" s="10"/>
      <c r="TX61" s="10"/>
      <c r="TY61" s="10"/>
      <c r="TZ61" s="10"/>
      <c r="UA61" s="10"/>
      <c r="UB61" s="10"/>
      <c r="UC61" s="10"/>
      <c r="UD61" s="10"/>
      <c r="UE61" s="10"/>
      <c r="UF61" s="10"/>
      <c r="UG61" s="10"/>
      <c r="UH61" s="10"/>
      <c r="UI61" s="10"/>
      <c r="UJ61" s="10"/>
      <c r="UK61" s="10"/>
      <c r="UL61" s="10"/>
      <c r="UM61" s="10"/>
      <c r="UN61" s="10"/>
      <c r="UO61" s="10"/>
      <c r="UP61" s="10"/>
      <c r="UQ61" s="10"/>
      <c r="UR61" s="10"/>
      <c r="US61" s="10"/>
      <c r="UT61" s="10"/>
      <c r="UU61" s="10"/>
      <c r="UV61" s="10"/>
      <c r="UW61" s="10"/>
      <c r="UX61" s="10"/>
      <c r="UY61" s="10"/>
      <c r="UZ61" s="10"/>
      <c r="VA61" s="10"/>
      <c r="VB61" s="10"/>
      <c r="VC61" s="10"/>
      <c r="VD61" s="10"/>
      <c r="VE61" s="10"/>
      <c r="VF61" s="10"/>
      <c r="VG61" s="10"/>
      <c r="VH61" s="10"/>
      <c r="VI61" s="10"/>
      <c r="VJ61" s="10"/>
      <c r="VK61" s="10"/>
      <c r="VL61" s="10"/>
      <c r="VM61" s="10"/>
      <c r="VN61" s="10"/>
      <c r="VO61" s="10"/>
      <c r="VP61" s="10"/>
      <c r="VQ61" s="10"/>
      <c r="VR61" s="10"/>
      <c r="VS61" s="10"/>
      <c r="VT61" s="10"/>
      <c r="VU61" s="10"/>
      <c r="VV61" s="10"/>
      <c r="VW61" s="10"/>
      <c r="VX61" s="10"/>
      <c r="VY61" s="10"/>
      <c r="VZ61" s="10"/>
      <c r="WA61" s="10"/>
      <c r="WB61" s="10"/>
      <c r="WC61" s="10"/>
      <c r="WD61" s="10"/>
      <c r="WE61" s="10"/>
      <c r="WF61" s="10"/>
      <c r="WG61" s="10"/>
      <c r="WH61" s="10"/>
      <c r="WI61" s="10"/>
      <c r="WJ61" s="10"/>
      <c r="WK61" s="10"/>
      <c r="WL61" s="10"/>
      <c r="WM61" s="10"/>
      <c r="WN61" s="10"/>
      <c r="WO61" s="10"/>
      <c r="WP61" s="10"/>
      <c r="WQ61" s="10"/>
      <c r="WR61" s="10"/>
      <c r="WS61" s="10"/>
      <c r="WT61" s="10"/>
      <c r="WU61" s="10"/>
      <c r="WV61" s="10"/>
      <c r="WW61" s="10"/>
      <c r="WX61" s="10"/>
      <c r="WY61" s="10"/>
      <c r="WZ61" s="10"/>
      <c r="XA61" s="10"/>
      <c r="XB61" s="10"/>
      <c r="XC61" s="10"/>
      <c r="XD61" s="10"/>
      <c r="XE61" s="10"/>
      <c r="XF61" s="10"/>
      <c r="XG61" s="10"/>
      <c r="XH61" s="10"/>
      <c r="XI61" s="10"/>
      <c r="XJ61" s="10"/>
      <c r="XK61" s="10"/>
      <c r="XL61" s="10"/>
      <c r="XM61" s="10"/>
      <c r="XN61" s="10"/>
      <c r="XO61" s="10"/>
      <c r="XP61" s="10"/>
      <c r="XQ61" s="10"/>
      <c r="XR61" s="10"/>
      <c r="XS61" s="10"/>
      <c r="XT61" s="10"/>
      <c r="XU61" s="10"/>
      <c r="XV61" s="10"/>
      <c r="XW61" s="10"/>
      <c r="XX61" s="10"/>
      <c r="XY61" s="10"/>
      <c r="XZ61" s="10"/>
      <c r="YA61" s="10"/>
      <c r="YB61" s="10"/>
      <c r="YC61" s="10"/>
      <c r="YD61" s="10"/>
      <c r="YE61" s="10"/>
      <c r="YF61" s="10"/>
      <c r="YG61" s="10"/>
      <c r="YH61" s="10"/>
      <c r="YI61" s="10"/>
      <c r="YJ61" s="10"/>
      <c r="YK61" s="10"/>
      <c r="YL61" s="10"/>
      <c r="YM61" s="10"/>
      <c r="YN61" s="10"/>
      <c r="YO61" s="10"/>
      <c r="YP61" s="10"/>
      <c r="YQ61" s="10"/>
      <c r="YR61" s="10"/>
      <c r="YS61" s="10"/>
      <c r="YT61" s="10"/>
      <c r="YU61" s="10"/>
      <c r="YV61" s="10"/>
      <c r="YW61" s="10"/>
      <c r="YX61" s="10"/>
      <c r="YY61" s="10"/>
      <c r="YZ61" s="10"/>
      <c r="ZA61" s="10"/>
      <c r="ZB61" s="10"/>
      <c r="ZC61" s="10"/>
      <c r="ZD61" s="10"/>
      <c r="ZE61" s="10"/>
      <c r="ZF61" s="10"/>
      <c r="ZG61" s="10"/>
      <c r="ZH61" s="10"/>
      <c r="ZI61" s="10"/>
      <c r="ZJ61" s="10"/>
      <c r="ZK61" s="10"/>
      <c r="ZL61" s="10"/>
      <c r="ZM61" s="10"/>
      <c r="ZN61" s="10"/>
      <c r="ZO61" s="10"/>
      <c r="ZP61" s="10"/>
      <c r="ZQ61" s="10"/>
      <c r="ZR61" s="10"/>
      <c r="ZS61" s="10"/>
      <c r="ZT61" s="10"/>
      <c r="ZU61" s="10"/>
      <c r="ZV61" s="10"/>
      <c r="ZW61" s="10"/>
      <c r="ZX61" s="10"/>
      <c r="ZY61" s="10"/>
      <c r="ZZ61" s="10"/>
      <c r="AAA61" s="10"/>
      <c r="AAB61" s="10"/>
      <c r="AAC61" s="10"/>
      <c r="AAD61" s="10"/>
      <c r="AAE61" s="10"/>
      <c r="AAF61" s="10"/>
      <c r="AAG61" s="10"/>
      <c r="AAH61" s="10"/>
      <c r="AAI61" s="10"/>
      <c r="AAJ61" s="10"/>
    </row>
    <row r="62" spans="1:712" s="15" customFormat="1" ht="165" customHeight="1" x14ac:dyDescent="0.3">
      <c r="A62" s="29" t="s">
        <v>326</v>
      </c>
      <c r="B62" s="12" t="s">
        <v>188</v>
      </c>
      <c r="C62" s="3" t="s">
        <v>101</v>
      </c>
      <c r="D62" s="4" t="s">
        <v>102</v>
      </c>
      <c r="E62" s="4" t="s">
        <v>198</v>
      </c>
      <c r="F62" s="4" t="s">
        <v>163</v>
      </c>
      <c r="G62" s="17">
        <v>44562</v>
      </c>
      <c r="H62" s="17">
        <v>45291</v>
      </c>
      <c r="I62" s="43">
        <v>695335.16</v>
      </c>
      <c r="J62" s="42">
        <v>0.59731649410623788</v>
      </c>
      <c r="K62" s="31" t="s">
        <v>142</v>
      </c>
      <c r="L62" s="31" t="s">
        <v>177</v>
      </c>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10"/>
      <c r="JJ62" s="10"/>
      <c r="JK62" s="10"/>
      <c r="JL62" s="10"/>
      <c r="JM62" s="10"/>
      <c r="JN62" s="10"/>
      <c r="JO62" s="10"/>
      <c r="JP62" s="10"/>
      <c r="JQ62" s="10"/>
      <c r="JR62" s="10"/>
      <c r="JS62" s="10"/>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10"/>
      <c r="LR62" s="10"/>
      <c r="LS62" s="10"/>
      <c r="LT62" s="10"/>
      <c r="LU62" s="10"/>
      <c r="LV62" s="10"/>
      <c r="LW62" s="10"/>
      <c r="LX62" s="10"/>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10"/>
      <c r="NC62" s="10"/>
      <c r="ND62" s="10"/>
      <c r="NE62" s="10"/>
      <c r="NF62" s="10"/>
      <c r="NG62" s="10"/>
      <c r="NH62" s="10"/>
      <c r="NI62" s="10"/>
      <c r="NJ62" s="10"/>
      <c r="NK62" s="10"/>
      <c r="NL62" s="10"/>
      <c r="NM62" s="10"/>
      <c r="NN62" s="10"/>
      <c r="NO62" s="10"/>
      <c r="NP62" s="10"/>
      <c r="NQ62" s="10"/>
      <c r="NR62" s="10"/>
      <c r="NS62" s="10"/>
      <c r="NT62" s="10"/>
      <c r="NU62" s="10"/>
      <c r="NV62" s="10"/>
      <c r="NW62" s="10"/>
      <c r="NX62" s="10"/>
      <c r="NY62" s="10"/>
      <c r="NZ62" s="10"/>
      <c r="OA62" s="10"/>
      <c r="OB62" s="10"/>
      <c r="OC62" s="10"/>
      <c r="OD62" s="10"/>
      <c r="OE62" s="10"/>
      <c r="OF62" s="10"/>
      <c r="OG62" s="10"/>
      <c r="OH62" s="10"/>
      <c r="OI62" s="10"/>
      <c r="OJ62" s="10"/>
      <c r="OK62" s="10"/>
      <c r="OL62" s="10"/>
      <c r="OM62" s="10"/>
      <c r="ON62" s="10"/>
      <c r="OO62" s="10"/>
      <c r="OP62" s="10"/>
      <c r="OQ62" s="10"/>
      <c r="OR62" s="10"/>
      <c r="OS62" s="10"/>
      <c r="OT62" s="10"/>
      <c r="OU62" s="10"/>
      <c r="OV62" s="10"/>
      <c r="OW62" s="10"/>
      <c r="OX62" s="10"/>
      <c r="OY62" s="10"/>
      <c r="OZ62" s="10"/>
      <c r="PA62" s="10"/>
      <c r="PB62" s="10"/>
      <c r="PC62" s="10"/>
      <c r="PD62" s="10"/>
      <c r="PE62" s="10"/>
      <c r="PF62" s="10"/>
      <c r="PG62" s="10"/>
      <c r="PH62" s="10"/>
      <c r="PI62" s="10"/>
      <c r="PJ62" s="10"/>
      <c r="PK62" s="10"/>
      <c r="PL62" s="10"/>
      <c r="PM62" s="10"/>
      <c r="PN62" s="10"/>
      <c r="PO62" s="10"/>
      <c r="PP62" s="10"/>
      <c r="PQ62" s="10"/>
      <c r="PR62" s="10"/>
      <c r="PS62" s="10"/>
      <c r="PT62" s="10"/>
      <c r="PU62" s="10"/>
      <c r="PV62" s="10"/>
      <c r="PW62" s="10"/>
      <c r="PX62" s="10"/>
      <c r="PY62" s="10"/>
      <c r="PZ62" s="10"/>
      <c r="QA62" s="10"/>
      <c r="QB62" s="10"/>
      <c r="QC62" s="10"/>
      <c r="QD62" s="10"/>
      <c r="QE62" s="10"/>
      <c r="QF62" s="10"/>
      <c r="QG62" s="10"/>
      <c r="QH62" s="10"/>
      <c r="QI62" s="10"/>
      <c r="QJ62" s="10"/>
      <c r="QK62" s="10"/>
      <c r="QL62" s="10"/>
      <c r="QM62" s="10"/>
      <c r="QN62" s="10"/>
      <c r="QO62" s="10"/>
      <c r="QP62" s="10"/>
      <c r="QQ62" s="10"/>
      <c r="QR62" s="10"/>
      <c r="QS62" s="10"/>
      <c r="QT62" s="10"/>
      <c r="QU62" s="10"/>
      <c r="QV62" s="10"/>
      <c r="QW62" s="10"/>
      <c r="QX62" s="10"/>
      <c r="QY62" s="10"/>
      <c r="QZ62" s="10"/>
      <c r="RA62" s="10"/>
      <c r="RB62" s="10"/>
      <c r="RC62" s="10"/>
      <c r="RD62" s="10"/>
      <c r="RE62" s="10"/>
      <c r="RF62" s="10"/>
      <c r="RG62" s="10"/>
      <c r="RH62" s="10"/>
      <c r="RI62" s="10"/>
      <c r="RJ62" s="10"/>
      <c r="RK62" s="10"/>
      <c r="RL62" s="10"/>
      <c r="RM62" s="10"/>
      <c r="RN62" s="10"/>
      <c r="RO62" s="10"/>
      <c r="RP62" s="10"/>
      <c r="RQ62" s="10"/>
      <c r="RR62" s="10"/>
      <c r="RS62" s="10"/>
      <c r="RT62" s="10"/>
      <c r="RU62" s="10"/>
      <c r="RV62" s="10"/>
      <c r="RW62" s="10"/>
      <c r="RX62" s="10"/>
      <c r="RY62" s="10"/>
      <c r="RZ62" s="10"/>
      <c r="SA62" s="10"/>
      <c r="SB62" s="10"/>
      <c r="SC62" s="10"/>
      <c r="SD62" s="10"/>
      <c r="SE62" s="10"/>
      <c r="SF62" s="10"/>
      <c r="SG62" s="10"/>
      <c r="SH62" s="10"/>
      <c r="SI62" s="10"/>
      <c r="SJ62" s="10"/>
      <c r="SK62" s="10"/>
      <c r="SL62" s="10"/>
      <c r="SM62" s="10"/>
      <c r="SN62" s="10"/>
      <c r="SO62" s="10"/>
      <c r="SP62" s="10"/>
      <c r="SQ62" s="10"/>
      <c r="SR62" s="10"/>
      <c r="SS62" s="10"/>
      <c r="ST62" s="10"/>
      <c r="SU62" s="10"/>
      <c r="SV62" s="10"/>
      <c r="SW62" s="10"/>
      <c r="SX62" s="10"/>
      <c r="SY62" s="10"/>
      <c r="SZ62" s="10"/>
      <c r="TA62" s="10"/>
      <c r="TB62" s="10"/>
      <c r="TC62" s="10"/>
      <c r="TD62" s="10"/>
      <c r="TE62" s="10"/>
      <c r="TF62" s="10"/>
      <c r="TG62" s="10"/>
      <c r="TH62" s="10"/>
      <c r="TI62" s="10"/>
      <c r="TJ62" s="10"/>
      <c r="TK62" s="10"/>
      <c r="TL62" s="10"/>
      <c r="TM62" s="10"/>
      <c r="TN62" s="10"/>
      <c r="TO62" s="10"/>
      <c r="TP62" s="10"/>
      <c r="TQ62" s="10"/>
      <c r="TR62" s="10"/>
      <c r="TS62" s="10"/>
      <c r="TT62" s="10"/>
      <c r="TU62" s="10"/>
      <c r="TV62" s="10"/>
      <c r="TW62" s="10"/>
      <c r="TX62" s="10"/>
      <c r="TY62" s="10"/>
      <c r="TZ62" s="10"/>
      <c r="UA62" s="10"/>
      <c r="UB62" s="10"/>
      <c r="UC62" s="10"/>
      <c r="UD62" s="10"/>
      <c r="UE62" s="10"/>
      <c r="UF62" s="10"/>
      <c r="UG62" s="10"/>
      <c r="UH62" s="10"/>
      <c r="UI62" s="10"/>
      <c r="UJ62" s="10"/>
      <c r="UK62" s="10"/>
      <c r="UL62" s="10"/>
      <c r="UM62" s="10"/>
      <c r="UN62" s="10"/>
      <c r="UO62" s="10"/>
      <c r="UP62" s="10"/>
      <c r="UQ62" s="10"/>
      <c r="UR62" s="10"/>
      <c r="US62" s="10"/>
      <c r="UT62" s="10"/>
      <c r="UU62" s="10"/>
      <c r="UV62" s="10"/>
      <c r="UW62" s="10"/>
      <c r="UX62" s="10"/>
      <c r="UY62" s="10"/>
      <c r="UZ62" s="10"/>
      <c r="VA62" s="10"/>
      <c r="VB62" s="10"/>
      <c r="VC62" s="10"/>
      <c r="VD62" s="10"/>
      <c r="VE62" s="10"/>
      <c r="VF62" s="10"/>
      <c r="VG62" s="10"/>
      <c r="VH62" s="10"/>
      <c r="VI62" s="10"/>
      <c r="VJ62" s="10"/>
      <c r="VK62" s="10"/>
      <c r="VL62" s="10"/>
      <c r="VM62" s="10"/>
      <c r="VN62" s="10"/>
      <c r="VO62" s="10"/>
      <c r="VP62" s="10"/>
      <c r="VQ62" s="10"/>
      <c r="VR62" s="10"/>
      <c r="VS62" s="10"/>
      <c r="VT62" s="10"/>
      <c r="VU62" s="10"/>
      <c r="VV62" s="10"/>
      <c r="VW62" s="10"/>
      <c r="VX62" s="10"/>
      <c r="VY62" s="10"/>
      <c r="VZ62" s="10"/>
      <c r="WA62" s="10"/>
      <c r="WB62" s="10"/>
      <c r="WC62" s="10"/>
      <c r="WD62" s="10"/>
      <c r="WE62" s="10"/>
      <c r="WF62" s="10"/>
      <c r="WG62" s="10"/>
      <c r="WH62" s="10"/>
      <c r="WI62" s="10"/>
      <c r="WJ62" s="10"/>
      <c r="WK62" s="10"/>
      <c r="WL62" s="10"/>
      <c r="WM62" s="10"/>
      <c r="WN62" s="10"/>
      <c r="WO62" s="10"/>
      <c r="WP62" s="10"/>
      <c r="WQ62" s="10"/>
      <c r="WR62" s="10"/>
      <c r="WS62" s="10"/>
      <c r="WT62" s="10"/>
      <c r="WU62" s="10"/>
      <c r="WV62" s="10"/>
      <c r="WW62" s="10"/>
      <c r="WX62" s="10"/>
      <c r="WY62" s="10"/>
      <c r="WZ62" s="10"/>
      <c r="XA62" s="10"/>
      <c r="XB62" s="10"/>
      <c r="XC62" s="10"/>
      <c r="XD62" s="10"/>
      <c r="XE62" s="10"/>
      <c r="XF62" s="10"/>
      <c r="XG62" s="10"/>
      <c r="XH62" s="10"/>
      <c r="XI62" s="10"/>
      <c r="XJ62" s="10"/>
      <c r="XK62" s="10"/>
      <c r="XL62" s="10"/>
      <c r="XM62" s="10"/>
      <c r="XN62" s="10"/>
      <c r="XO62" s="10"/>
      <c r="XP62" s="10"/>
      <c r="XQ62" s="10"/>
      <c r="XR62" s="10"/>
      <c r="XS62" s="10"/>
      <c r="XT62" s="10"/>
      <c r="XU62" s="10"/>
      <c r="XV62" s="10"/>
      <c r="XW62" s="10"/>
      <c r="XX62" s="10"/>
      <c r="XY62" s="10"/>
      <c r="XZ62" s="10"/>
      <c r="YA62" s="10"/>
      <c r="YB62" s="10"/>
      <c r="YC62" s="10"/>
      <c r="YD62" s="10"/>
      <c r="YE62" s="10"/>
      <c r="YF62" s="10"/>
      <c r="YG62" s="10"/>
      <c r="YH62" s="10"/>
      <c r="YI62" s="10"/>
      <c r="YJ62" s="10"/>
      <c r="YK62" s="10"/>
      <c r="YL62" s="10"/>
      <c r="YM62" s="10"/>
      <c r="YN62" s="10"/>
      <c r="YO62" s="10"/>
      <c r="YP62" s="10"/>
      <c r="YQ62" s="10"/>
      <c r="YR62" s="10"/>
      <c r="YS62" s="10"/>
      <c r="YT62" s="10"/>
      <c r="YU62" s="10"/>
      <c r="YV62" s="10"/>
      <c r="YW62" s="10"/>
      <c r="YX62" s="10"/>
      <c r="YY62" s="10"/>
      <c r="YZ62" s="10"/>
      <c r="ZA62" s="10"/>
      <c r="ZB62" s="10"/>
      <c r="ZC62" s="10"/>
      <c r="ZD62" s="10"/>
      <c r="ZE62" s="10"/>
      <c r="ZF62" s="10"/>
      <c r="ZG62" s="10"/>
      <c r="ZH62" s="10"/>
      <c r="ZI62" s="10"/>
      <c r="ZJ62" s="10"/>
      <c r="ZK62" s="10"/>
      <c r="ZL62" s="10"/>
      <c r="ZM62" s="10"/>
      <c r="ZN62" s="10"/>
      <c r="ZO62" s="10"/>
      <c r="ZP62" s="10"/>
      <c r="ZQ62" s="10"/>
      <c r="ZR62" s="10"/>
      <c r="ZS62" s="10"/>
      <c r="ZT62" s="10"/>
      <c r="ZU62" s="10"/>
      <c r="ZV62" s="10"/>
      <c r="ZW62" s="10"/>
      <c r="ZX62" s="10"/>
      <c r="ZY62" s="10"/>
      <c r="ZZ62" s="10"/>
      <c r="AAA62" s="10"/>
      <c r="AAB62" s="10"/>
      <c r="AAC62" s="10"/>
      <c r="AAD62" s="10"/>
      <c r="AAE62" s="10"/>
      <c r="AAF62" s="10"/>
      <c r="AAG62" s="10"/>
      <c r="AAH62" s="10"/>
      <c r="AAI62" s="10"/>
      <c r="AAJ62" s="10"/>
    </row>
    <row r="63" spans="1:712" s="15" customFormat="1" ht="156" x14ac:dyDescent="0.3">
      <c r="A63" s="29" t="s">
        <v>326</v>
      </c>
      <c r="B63" s="6" t="s">
        <v>188</v>
      </c>
      <c r="C63" s="3" t="s">
        <v>109</v>
      </c>
      <c r="D63" s="4" t="s">
        <v>102</v>
      </c>
      <c r="E63" s="4" t="s">
        <v>110</v>
      </c>
      <c r="F63" s="4" t="s">
        <v>166</v>
      </c>
      <c r="G63" s="17">
        <v>44562</v>
      </c>
      <c r="H63" s="17">
        <v>45291</v>
      </c>
      <c r="I63" s="43">
        <v>1077182.6671333173</v>
      </c>
      <c r="J63" s="42">
        <v>0.68436179825949617</v>
      </c>
      <c r="K63" s="31" t="s">
        <v>162</v>
      </c>
      <c r="L63" s="31" t="s">
        <v>179</v>
      </c>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10"/>
      <c r="KN63" s="10"/>
      <c r="KO63" s="10"/>
      <c r="KP63" s="10"/>
      <c r="KQ63" s="10"/>
      <c r="KR63" s="10"/>
      <c r="KS63" s="10"/>
      <c r="KT63" s="10"/>
      <c r="KU63" s="10"/>
      <c r="KV63" s="10"/>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10"/>
      <c r="MP63" s="10"/>
      <c r="MQ63" s="10"/>
      <c r="MR63" s="10"/>
      <c r="MS63" s="10"/>
      <c r="MT63" s="10"/>
      <c r="MU63" s="10"/>
      <c r="MV63" s="10"/>
      <c r="MW63" s="10"/>
      <c r="MX63" s="10"/>
      <c r="MY63" s="10"/>
      <c r="MZ63" s="10"/>
      <c r="NA63" s="10"/>
      <c r="NB63" s="10"/>
      <c r="NC63" s="10"/>
      <c r="ND63" s="10"/>
      <c r="NE63" s="10"/>
      <c r="NF63" s="10"/>
      <c r="NG63" s="10"/>
      <c r="NH63" s="10"/>
      <c r="NI63" s="10"/>
      <c r="NJ63" s="10"/>
      <c r="NK63" s="10"/>
      <c r="NL63" s="10"/>
      <c r="NM63" s="10"/>
      <c r="NN63" s="10"/>
      <c r="NO63" s="10"/>
      <c r="NP63" s="10"/>
      <c r="NQ63" s="10"/>
      <c r="NR63" s="10"/>
      <c r="NS63" s="10"/>
      <c r="NT63" s="10"/>
      <c r="NU63" s="10"/>
      <c r="NV63" s="10"/>
      <c r="NW63" s="10"/>
      <c r="NX63" s="10"/>
      <c r="NY63" s="10"/>
      <c r="NZ63" s="10"/>
      <c r="OA63" s="10"/>
      <c r="OB63" s="10"/>
      <c r="OC63" s="10"/>
      <c r="OD63" s="10"/>
      <c r="OE63" s="10"/>
      <c r="OF63" s="10"/>
      <c r="OG63" s="10"/>
      <c r="OH63" s="10"/>
      <c r="OI63" s="10"/>
      <c r="OJ63" s="10"/>
      <c r="OK63" s="10"/>
      <c r="OL63" s="10"/>
      <c r="OM63" s="10"/>
      <c r="ON63" s="10"/>
      <c r="OO63" s="10"/>
      <c r="OP63" s="10"/>
      <c r="OQ63" s="10"/>
      <c r="OR63" s="10"/>
      <c r="OS63" s="10"/>
      <c r="OT63" s="10"/>
      <c r="OU63" s="10"/>
      <c r="OV63" s="10"/>
      <c r="OW63" s="10"/>
      <c r="OX63" s="10"/>
      <c r="OY63" s="10"/>
      <c r="OZ63" s="10"/>
      <c r="PA63" s="10"/>
      <c r="PB63" s="10"/>
      <c r="PC63" s="10"/>
      <c r="PD63" s="10"/>
      <c r="PE63" s="10"/>
      <c r="PF63" s="10"/>
      <c r="PG63" s="10"/>
      <c r="PH63" s="10"/>
      <c r="PI63" s="10"/>
      <c r="PJ63" s="10"/>
      <c r="PK63" s="10"/>
      <c r="PL63" s="10"/>
      <c r="PM63" s="10"/>
      <c r="PN63" s="10"/>
      <c r="PO63" s="10"/>
      <c r="PP63" s="10"/>
      <c r="PQ63" s="10"/>
      <c r="PR63" s="10"/>
      <c r="PS63" s="10"/>
      <c r="PT63" s="10"/>
      <c r="PU63" s="10"/>
      <c r="PV63" s="10"/>
      <c r="PW63" s="10"/>
      <c r="PX63" s="10"/>
      <c r="PY63" s="10"/>
      <c r="PZ63" s="10"/>
      <c r="QA63" s="10"/>
      <c r="QB63" s="10"/>
      <c r="QC63" s="10"/>
      <c r="QD63" s="10"/>
      <c r="QE63" s="10"/>
      <c r="QF63" s="10"/>
      <c r="QG63" s="10"/>
      <c r="QH63" s="10"/>
      <c r="QI63" s="10"/>
      <c r="QJ63" s="10"/>
      <c r="QK63" s="10"/>
      <c r="QL63" s="10"/>
      <c r="QM63" s="10"/>
      <c r="QN63" s="10"/>
      <c r="QO63" s="10"/>
      <c r="QP63" s="10"/>
      <c r="QQ63" s="10"/>
      <c r="QR63" s="10"/>
      <c r="QS63" s="10"/>
      <c r="QT63" s="10"/>
      <c r="QU63" s="10"/>
      <c r="QV63" s="10"/>
      <c r="QW63" s="10"/>
      <c r="QX63" s="10"/>
      <c r="QY63" s="10"/>
      <c r="QZ63" s="10"/>
      <c r="RA63" s="10"/>
      <c r="RB63" s="10"/>
      <c r="RC63" s="10"/>
      <c r="RD63" s="10"/>
      <c r="RE63" s="10"/>
      <c r="RF63" s="10"/>
      <c r="RG63" s="10"/>
      <c r="RH63" s="10"/>
      <c r="RI63" s="10"/>
      <c r="RJ63" s="10"/>
      <c r="RK63" s="10"/>
      <c r="RL63" s="10"/>
      <c r="RM63" s="10"/>
      <c r="RN63" s="10"/>
      <c r="RO63" s="10"/>
      <c r="RP63" s="10"/>
      <c r="RQ63" s="10"/>
      <c r="RR63" s="10"/>
      <c r="RS63" s="10"/>
      <c r="RT63" s="10"/>
      <c r="RU63" s="10"/>
      <c r="RV63" s="10"/>
      <c r="RW63" s="10"/>
      <c r="RX63" s="10"/>
      <c r="RY63" s="10"/>
      <c r="RZ63" s="10"/>
      <c r="SA63" s="10"/>
      <c r="SB63" s="10"/>
      <c r="SC63" s="10"/>
      <c r="SD63" s="10"/>
      <c r="SE63" s="10"/>
      <c r="SF63" s="10"/>
      <c r="SG63" s="10"/>
      <c r="SH63" s="10"/>
      <c r="SI63" s="10"/>
      <c r="SJ63" s="10"/>
      <c r="SK63" s="10"/>
      <c r="SL63" s="10"/>
      <c r="SM63" s="10"/>
      <c r="SN63" s="10"/>
      <c r="SO63" s="10"/>
      <c r="SP63" s="10"/>
      <c r="SQ63" s="10"/>
      <c r="SR63" s="10"/>
      <c r="SS63" s="10"/>
      <c r="ST63" s="10"/>
      <c r="SU63" s="10"/>
      <c r="SV63" s="10"/>
      <c r="SW63" s="10"/>
      <c r="SX63" s="10"/>
      <c r="SY63" s="10"/>
      <c r="SZ63" s="10"/>
      <c r="TA63" s="10"/>
      <c r="TB63" s="10"/>
      <c r="TC63" s="10"/>
      <c r="TD63" s="10"/>
      <c r="TE63" s="10"/>
      <c r="TF63" s="10"/>
      <c r="TG63" s="10"/>
      <c r="TH63" s="10"/>
      <c r="TI63" s="10"/>
      <c r="TJ63" s="10"/>
      <c r="TK63" s="10"/>
      <c r="TL63" s="10"/>
      <c r="TM63" s="10"/>
      <c r="TN63" s="10"/>
      <c r="TO63" s="10"/>
      <c r="TP63" s="10"/>
      <c r="TQ63" s="10"/>
      <c r="TR63" s="10"/>
      <c r="TS63" s="10"/>
      <c r="TT63" s="10"/>
      <c r="TU63" s="10"/>
      <c r="TV63" s="10"/>
      <c r="TW63" s="10"/>
      <c r="TX63" s="10"/>
      <c r="TY63" s="10"/>
      <c r="TZ63" s="10"/>
      <c r="UA63" s="10"/>
      <c r="UB63" s="10"/>
      <c r="UC63" s="10"/>
      <c r="UD63" s="10"/>
      <c r="UE63" s="10"/>
      <c r="UF63" s="10"/>
      <c r="UG63" s="10"/>
      <c r="UH63" s="10"/>
      <c r="UI63" s="10"/>
      <c r="UJ63" s="10"/>
      <c r="UK63" s="10"/>
      <c r="UL63" s="10"/>
      <c r="UM63" s="10"/>
      <c r="UN63" s="10"/>
      <c r="UO63" s="10"/>
      <c r="UP63" s="10"/>
      <c r="UQ63" s="10"/>
      <c r="UR63" s="10"/>
      <c r="US63" s="10"/>
      <c r="UT63" s="10"/>
      <c r="UU63" s="10"/>
      <c r="UV63" s="10"/>
      <c r="UW63" s="10"/>
      <c r="UX63" s="10"/>
      <c r="UY63" s="10"/>
      <c r="UZ63" s="10"/>
      <c r="VA63" s="10"/>
      <c r="VB63" s="10"/>
      <c r="VC63" s="10"/>
      <c r="VD63" s="10"/>
      <c r="VE63" s="10"/>
      <c r="VF63" s="10"/>
      <c r="VG63" s="10"/>
      <c r="VH63" s="10"/>
      <c r="VI63" s="10"/>
      <c r="VJ63" s="10"/>
      <c r="VK63" s="10"/>
      <c r="VL63" s="10"/>
      <c r="VM63" s="10"/>
      <c r="VN63" s="10"/>
      <c r="VO63" s="10"/>
      <c r="VP63" s="10"/>
      <c r="VQ63" s="10"/>
      <c r="VR63" s="10"/>
      <c r="VS63" s="10"/>
      <c r="VT63" s="10"/>
      <c r="VU63" s="10"/>
      <c r="VV63" s="10"/>
      <c r="VW63" s="10"/>
      <c r="VX63" s="10"/>
      <c r="VY63" s="10"/>
      <c r="VZ63" s="10"/>
      <c r="WA63" s="10"/>
      <c r="WB63" s="10"/>
      <c r="WC63" s="10"/>
      <c r="WD63" s="10"/>
      <c r="WE63" s="10"/>
      <c r="WF63" s="10"/>
      <c r="WG63" s="10"/>
      <c r="WH63" s="10"/>
      <c r="WI63" s="10"/>
      <c r="WJ63" s="10"/>
      <c r="WK63" s="10"/>
      <c r="WL63" s="10"/>
      <c r="WM63" s="10"/>
      <c r="WN63" s="10"/>
      <c r="WO63" s="10"/>
      <c r="WP63" s="10"/>
      <c r="WQ63" s="10"/>
      <c r="WR63" s="10"/>
      <c r="WS63" s="10"/>
      <c r="WT63" s="10"/>
      <c r="WU63" s="10"/>
      <c r="WV63" s="10"/>
      <c r="WW63" s="10"/>
      <c r="WX63" s="10"/>
      <c r="WY63" s="10"/>
      <c r="WZ63" s="10"/>
      <c r="XA63" s="10"/>
      <c r="XB63" s="10"/>
      <c r="XC63" s="10"/>
      <c r="XD63" s="10"/>
      <c r="XE63" s="10"/>
      <c r="XF63" s="10"/>
      <c r="XG63" s="10"/>
      <c r="XH63" s="10"/>
      <c r="XI63" s="10"/>
      <c r="XJ63" s="10"/>
      <c r="XK63" s="10"/>
      <c r="XL63" s="10"/>
      <c r="XM63" s="10"/>
      <c r="XN63" s="10"/>
      <c r="XO63" s="10"/>
      <c r="XP63" s="10"/>
      <c r="XQ63" s="10"/>
      <c r="XR63" s="10"/>
      <c r="XS63" s="10"/>
      <c r="XT63" s="10"/>
      <c r="XU63" s="10"/>
      <c r="XV63" s="10"/>
      <c r="XW63" s="10"/>
      <c r="XX63" s="10"/>
      <c r="XY63" s="10"/>
      <c r="XZ63" s="10"/>
      <c r="YA63" s="10"/>
      <c r="YB63" s="10"/>
      <c r="YC63" s="10"/>
      <c r="YD63" s="10"/>
      <c r="YE63" s="10"/>
      <c r="YF63" s="10"/>
      <c r="YG63" s="10"/>
      <c r="YH63" s="10"/>
      <c r="YI63" s="10"/>
      <c r="YJ63" s="10"/>
      <c r="YK63" s="10"/>
      <c r="YL63" s="10"/>
      <c r="YM63" s="10"/>
      <c r="YN63" s="10"/>
      <c r="YO63" s="10"/>
      <c r="YP63" s="10"/>
      <c r="YQ63" s="10"/>
      <c r="YR63" s="10"/>
      <c r="YS63" s="10"/>
      <c r="YT63" s="10"/>
      <c r="YU63" s="10"/>
      <c r="YV63" s="10"/>
      <c r="YW63" s="10"/>
      <c r="YX63" s="10"/>
      <c r="YY63" s="10"/>
      <c r="YZ63" s="10"/>
      <c r="ZA63" s="10"/>
      <c r="ZB63" s="10"/>
      <c r="ZC63" s="10"/>
      <c r="ZD63" s="10"/>
      <c r="ZE63" s="10"/>
      <c r="ZF63" s="10"/>
      <c r="ZG63" s="10"/>
      <c r="ZH63" s="10"/>
      <c r="ZI63" s="10"/>
      <c r="ZJ63" s="10"/>
      <c r="ZK63" s="10"/>
      <c r="ZL63" s="10"/>
      <c r="ZM63" s="10"/>
      <c r="ZN63" s="10"/>
      <c r="ZO63" s="10"/>
      <c r="ZP63" s="10"/>
      <c r="ZQ63" s="10"/>
      <c r="ZR63" s="10"/>
      <c r="ZS63" s="10"/>
      <c r="ZT63" s="10"/>
      <c r="ZU63" s="10"/>
      <c r="ZV63" s="10"/>
      <c r="ZW63" s="10"/>
      <c r="ZX63" s="10"/>
      <c r="ZY63" s="10"/>
      <c r="ZZ63" s="10"/>
      <c r="AAA63" s="10"/>
      <c r="AAB63" s="10"/>
      <c r="AAC63" s="10"/>
      <c r="AAD63" s="10"/>
      <c r="AAE63" s="10"/>
      <c r="AAF63" s="10"/>
      <c r="AAG63" s="10"/>
      <c r="AAH63" s="10"/>
      <c r="AAI63" s="10"/>
      <c r="AAJ63" s="10"/>
    </row>
    <row r="64" spans="1:712" s="15" customFormat="1" ht="286" x14ac:dyDescent="0.3">
      <c r="A64" s="29" t="s">
        <v>326</v>
      </c>
      <c r="B64" s="12" t="s">
        <v>188</v>
      </c>
      <c r="C64" s="3" t="s">
        <v>111</v>
      </c>
      <c r="D64" s="4" t="s">
        <v>112</v>
      </c>
      <c r="E64" s="4" t="s">
        <v>255</v>
      </c>
      <c r="F64" s="4" t="s">
        <v>206</v>
      </c>
      <c r="G64" s="17">
        <v>44562</v>
      </c>
      <c r="H64" s="17">
        <v>45291</v>
      </c>
      <c r="I64" s="43">
        <v>600000.30000000005</v>
      </c>
      <c r="J64" s="42">
        <v>0.74999962500018746</v>
      </c>
      <c r="K64" s="31" t="s">
        <v>143</v>
      </c>
      <c r="L64" s="31" t="s">
        <v>177</v>
      </c>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10"/>
      <c r="KN64" s="10"/>
      <c r="KO64" s="10"/>
      <c r="KP64" s="10"/>
      <c r="KQ64" s="10"/>
      <c r="KR64" s="10"/>
      <c r="KS64" s="10"/>
      <c r="KT64" s="10"/>
      <c r="KU64" s="10"/>
      <c r="KV64" s="10"/>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10"/>
      <c r="MP64" s="10"/>
      <c r="MQ64" s="10"/>
      <c r="MR64" s="10"/>
      <c r="MS64" s="10"/>
      <c r="MT64" s="10"/>
      <c r="MU64" s="10"/>
      <c r="MV64" s="10"/>
      <c r="MW64" s="10"/>
      <c r="MX64" s="10"/>
      <c r="MY64" s="10"/>
      <c r="MZ64" s="10"/>
      <c r="NA64" s="10"/>
      <c r="NB64" s="10"/>
      <c r="NC64" s="10"/>
      <c r="ND64" s="10"/>
      <c r="NE64" s="10"/>
      <c r="NF64" s="10"/>
      <c r="NG64" s="10"/>
      <c r="NH64" s="10"/>
      <c r="NI64" s="10"/>
      <c r="NJ64" s="10"/>
      <c r="NK64" s="10"/>
      <c r="NL64" s="10"/>
      <c r="NM64" s="10"/>
      <c r="NN64" s="10"/>
      <c r="NO64" s="10"/>
      <c r="NP64" s="10"/>
      <c r="NQ64" s="10"/>
      <c r="NR64" s="10"/>
      <c r="NS64" s="10"/>
      <c r="NT64" s="10"/>
      <c r="NU64" s="10"/>
      <c r="NV64" s="10"/>
      <c r="NW64" s="10"/>
      <c r="NX64" s="10"/>
      <c r="NY64" s="10"/>
      <c r="NZ64" s="10"/>
      <c r="OA64" s="10"/>
      <c r="OB64" s="10"/>
      <c r="OC64" s="10"/>
      <c r="OD64" s="10"/>
      <c r="OE64" s="10"/>
      <c r="OF64" s="10"/>
      <c r="OG64" s="10"/>
      <c r="OH64" s="10"/>
      <c r="OI64" s="10"/>
      <c r="OJ64" s="10"/>
      <c r="OK64" s="10"/>
      <c r="OL64" s="10"/>
      <c r="OM64" s="10"/>
      <c r="ON64" s="10"/>
      <c r="OO64" s="10"/>
      <c r="OP64" s="10"/>
      <c r="OQ64" s="10"/>
      <c r="OR64" s="10"/>
      <c r="OS64" s="10"/>
      <c r="OT64" s="10"/>
      <c r="OU64" s="10"/>
      <c r="OV64" s="10"/>
      <c r="OW64" s="10"/>
      <c r="OX64" s="10"/>
      <c r="OY64" s="10"/>
      <c r="OZ64" s="10"/>
      <c r="PA64" s="10"/>
      <c r="PB64" s="10"/>
      <c r="PC64" s="10"/>
      <c r="PD64" s="10"/>
      <c r="PE64" s="10"/>
      <c r="PF64" s="10"/>
      <c r="PG64" s="10"/>
      <c r="PH64" s="10"/>
      <c r="PI64" s="10"/>
      <c r="PJ64" s="10"/>
      <c r="PK64" s="10"/>
      <c r="PL64" s="10"/>
      <c r="PM64" s="10"/>
      <c r="PN64" s="10"/>
      <c r="PO64" s="10"/>
      <c r="PP64" s="10"/>
      <c r="PQ64" s="10"/>
      <c r="PR64" s="10"/>
      <c r="PS64" s="10"/>
      <c r="PT64" s="10"/>
      <c r="PU64" s="10"/>
      <c r="PV64" s="10"/>
      <c r="PW64" s="10"/>
      <c r="PX64" s="10"/>
      <c r="PY64" s="10"/>
      <c r="PZ64" s="10"/>
      <c r="QA64" s="10"/>
      <c r="QB64" s="10"/>
      <c r="QC64" s="10"/>
      <c r="QD64" s="10"/>
      <c r="QE64" s="10"/>
      <c r="QF64" s="10"/>
      <c r="QG64" s="10"/>
      <c r="QH64" s="10"/>
      <c r="QI64" s="10"/>
      <c r="QJ64" s="10"/>
      <c r="QK64" s="10"/>
      <c r="QL64" s="10"/>
      <c r="QM64" s="10"/>
      <c r="QN64" s="10"/>
      <c r="QO64" s="10"/>
      <c r="QP64" s="10"/>
      <c r="QQ64" s="10"/>
      <c r="QR64" s="10"/>
      <c r="QS64" s="10"/>
      <c r="QT64" s="10"/>
      <c r="QU64" s="10"/>
      <c r="QV64" s="10"/>
      <c r="QW64" s="10"/>
      <c r="QX64" s="10"/>
      <c r="QY64" s="10"/>
      <c r="QZ64" s="10"/>
      <c r="RA64" s="10"/>
      <c r="RB64" s="10"/>
      <c r="RC64" s="10"/>
      <c r="RD64" s="10"/>
      <c r="RE64" s="10"/>
      <c r="RF64" s="10"/>
      <c r="RG64" s="10"/>
      <c r="RH64" s="10"/>
      <c r="RI64" s="10"/>
      <c r="RJ64" s="10"/>
      <c r="RK64" s="10"/>
      <c r="RL64" s="10"/>
      <c r="RM64" s="10"/>
      <c r="RN64" s="10"/>
      <c r="RO64" s="10"/>
      <c r="RP64" s="10"/>
      <c r="RQ64" s="10"/>
      <c r="RR64" s="10"/>
      <c r="RS64" s="10"/>
      <c r="RT64" s="10"/>
      <c r="RU64" s="10"/>
      <c r="RV64" s="10"/>
      <c r="RW64" s="10"/>
      <c r="RX64" s="10"/>
      <c r="RY64" s="10"/>
      <c r="RZ64" s="10"/>
      <c r="SA64" s="10"/>
      <c r="SB64" s="10"/>
      <c r="SC64" s="10"/>
      <c r="SD64" s="10"/>
      <c r="SE64" s="10"/>
      <c r="SF64" s="10"/>
      <c r="SG64" s="10"/>
      <c r="SH64" s="10"/>
      <c r="SI64" s="10"/>
      <c r="SJ64" s="10"/>
      <c r="SK64" s="10"/>
      <c r="SL64" s="10"/>
      <c r="SM64" s="10"/>
      <c r="SN64" s="10"/>
      <c r="SO64" s="10"/>
      <c r="SP64" s="10"/>
      <c r="SQ64" s="10"/>
      <c r="SR64" s="10"/>
      <c r="SS64" s="10"/>
      <c r="ST64" s="10"/>
      <c r="SU64" s="10"/>
      <c r="SV64" s="10"/>
      <c r="SW64" s="10"/>
      <c r="SX64" s="10"/>
      <c r="SY64" s="10"/>
      <c r="SZ64" s="10"/>
      <c r="TA64" s="10"/>
      <c r="TB64" s="10"/>
      <c r="TC64" s="10"/>
      <c r="TD64" s="10"/>
      <c r="TE64" s="10"/>
      <c r="TF64" s="10"/>
      <c r="TG64" s="10"/>
      <c r="TH64" s="10"/>
      <c r="TI64" s="10"/>
      <c r="TJ64" s="10"/>
      <c r="TK64" s="10"/>
      <c r="TL64" s="10"/>
      <c r="TM64" s="10"/>
      <c r="TN64" s="10"/>
      <c r="TO64" s="10"/>
      <c r="TP64" s="10"/>
      <c r="TQ64" s="10"/>
      <c r="TR64" s="10"/>
      <c r="TS64" s="10"/>
      <c r="TT64" s="10"/>
      <c r="TU64" s="10"/>
      <c r="TV64" s="10"/>
      <c r="TW64" s="10"/>
      <c r="TX64" s="10"/>
      <c r="TY64" s="10"/>
      <c r="TZ64" s="10"/>
      <c r="UA64" s="10"/>
      <c r="UB64" s="10"/>
      <c r="UC64" s="10"/>
      <c r="UD64" s="10"/>
      <c r="UE64" s="10"/>
      <c r="UF64" s="10"/>
      <c r="UG64" s="10"/>
      <c r="UH64" s="10"/>
      <c r="UI64" s="10"/>
      <c r="UJ64" s="10"/>
      <c r="UK64" s="10"/>
      <c r="UL64" s="10"/>
      <c r="UM64" s="10"/>
      <c r="UN64" s="10"/>
      <c r="UO64" s="10"/>
      <c r="UP64" s="10"/>
      <c r="UQ64" s="10"/>
      <c r="UR64" s="10"/>
      <c r="US64" s="10"/>
      <c r="UT64" s="10"/>
      <c r="UU64" s="10"/>
      <c r="UV64" s="10"/>
      <c r="UW64" s="10"/>
      <c r="UX64" s="10"/>
      <c r="UY64" s="10"/>
      <c r="UZ64" s="10"/>
      <c r="VA64" s="10"/>
      <c r="VB64" s="10"/>
      <c r="VC64" s="10"/>
      <c r="VD64" s="10"/>
      <c r="VE64" s="10"/>
      <c r="VF64" s="10"/>
      <c r="VG64" s="10"/>
      <c r="VH64" s="10"/>
      <c r="VI64" s="10"/>
      <c r="VJ64" s="10"/>
      <c r="VK64" s="10"/>
      <c r="VL64" s="10"/>
      <c r="VM64" s="10"/>
      <c r="VN64" s="10"/>
      <c r="VO64" s="10"/>
      <c r="VP64" s="10"/>
      <c r="VQ64" s="10"/>
      <c r="VR64" s="10"/>
      <c r="VS64" s="10"/>
      <c r="VT64" s="10"/>
      <c r="VU64" s="10"/>
      <c r="VV64" s="10"/>
      <c r="VW64" s="10"/>
      <c r="VX64" s="10"/>
      <c r="VY64" s="10"/>
      <c r="VZ64" s="10"/>
      <c r="WA64" s="10"/>
      <c r="WB64" s="10"/>
      <c r="WC64" s="10"/>
      <c r="WD64" s="10"/>
      <c r="WE64" s="10"/>
      <c r="WF64" s="10"/>
      <c r="WG64" s="10"/>
      <c r="WH64" s="10"/>
      <c r="WI64" s="10"/>
      <c r="WJ64" s="10"/>
      <c r="WK64" s="10"/>
      <c r="WL64" s="10"/>
      <c r="WM64" s="10"/>
      <c r="WN64" s="10"/>
      <c r="WO64" s="10"/>
      <c r="WP64" s="10"/>
      <c r="WQ64" s="10"/>
      <c r="WR64" s="10"/>
      <c r="WS64" s="10"/>
      <c r="WT64" s="10"/>
      <c r="WU64" s="10"/>
      <c r="WV64" s="10"/>
      <c r="WW64" s="10"/>
      <c r="WX64" s="10"/>
      <c r="WY64" s="10"/>
      <c r="WZ64" s="10"/>
      <c r="XA64" s="10"/>
      <c r="XB64" s="10"/>
      <c r="XC64" s="10"/>
      <c r="XD64" s="10"/>
      <c r="XE64" s="10"/>
      <c r="XF64" s="10"/>
      <c r="XG64" s="10"/>
      <c r="XH64" s="10"/>
      <c r="XI64" s="10"/>
      <c r="XJ64" s="10"/>
      <c r="XK64" s="10"/>
      <c r="XL64" s="10"/>
      <c r="XM64" s="10"/>
      <c r="XN64" s="10"/>
      <c r="XO64" s="10"/>
      <c r="XP64" s="10"/>
      <c r="XQ64" s="10"/>
      <c r="XR64" s="10"/>
      <c r="XS64" s="10"/>
      <c r="XT64" s="10"/>
      <c r="XU64" s="10"/>
      <c r="XV64" s="10"/>
      <c r="XW64" s="10"/>
      <c r="XX64" s="10"/>
      <c r="XY64" s="10"/>
      <c r="XZ64" s="10"/>
      <c r="YA64" s="10"/>
      <c r="YB64" s="10"/>
      <c r="YC64" s="10"/>
      <c r="YD64" s="10"/>
      <c r="YE64" s="10"/>
      <c r="YF64" s="10"/>
      <c r="YG64" s="10"/>
      <c r="YH64" s="10"/>
      <c r="YI64" s="10"/>
      <c r="YJ64" s="10"/>
      <c r="YK64" s="10"/>
      <c r="YL64" s="10"/>
      <c r="YM64" s="10"/>
      <c r="YN64" s="10"/>
      <c r="YO64" s="10"/>
      <c r="YP64" s="10"/>
      <c r="YQ64" s="10"/>
      <c r="YR64" s="10"/>
      <c r="YS64" s="10"/>
      <c r="YT64" s="10"/>
      <c r="YU64" s="10"/>
      <c r="YV64" s="10"/>
      <c r="YW64" s="10"/>
      <c r="YX64" s="10"/>
      <c r="YY64" s="10"/>
      <c r="YZ64" s="10"/>
      <c r="ZA64" s="10"/>
      <c r="ZB64" s="10"/>
      <c r="ZC64" s="10"/>
      <c r="ZD64" s="10"/>
      <c r="ZE64" s="10"/>
      <c r="ZF64" s="10"/>
      <c r="ZG64" s="10"/>
      <c r="ZH64" s="10"/>
      <c r="ZI64" s="10"/>
      <c r="ZJ64" s="10"/>
      <c r="ZK64" s="10"/>
      <c r="ZL64" s="10"/>
      <c r="ZM64" s="10"/>
      <c r="ZN64" s="10"/>
      <c r="ZO64" s="10"/>
      <c r="ZP64" s="10"/>
      <c r="ZQ64" s="10"/>
      <c r="ZR64" s="10"/>
      <c r="ZS64" s="10"/>
      <c r="ZT64" s="10"/>
      <c r="ZU64" s="10"/>
      <c r="ZV64" s="10"/>
      <c r="ZW64" s="10"/>
      <c r="ZX64" s="10"/>
      <c r="ZY64" s="10"/>
      <c r="ZZ64" s="10"/>
      <c r="AAA64" s="10"/>
      <c r="AAB64" s="10"/>
      <c r="AAC64" s="10"/>
      <c r="AAD64" s="10"/>
      <c r="AAE64" s="10"/>
      <c r="AAF64" s="10"/>
      <c r="AAG64" s="10"/>
      <c r="AAH64" s="10"/>
      <c r="AAI64" s="10"/>
      <c r="AAJ64" s="10"/>
    </row>
    <row r="65" spans="1:712" s="15" customFormat="1" ht="195" customHeight="1" x14ac:dyDescent="0.3">
      <c r="A65" s="29" t="s">
        <v>326</v>
      </c>
      <c r="B65" s="6" t="s">
        <v>188</v>
      </c>
      <c r="C65" s="3" t="s">
        <v>113</v>
      </c>
      <c r="D65" s="4" t="s">
        <v>115</v>
      </c>
      <c r="E65" s="4" t="s">
        <v>114</v>
      </c>
      <c r="F65" s="4" t="s">
        <v>256</v>
      </c>
      <c r="G65" s="17">
        <v>44197</v>
      </c>
      <c r="H65" s="17">
        <v>45291</v>
      </c>
      <c r="I65" s="43">
        <v>1221109.3500000001</v>
      </c>
      <c r="J65" s="42">
        <v>0.5362823157483807</v>
      </c>
      <c r="K65" s="31" t="s">
        <v>155</v>
      </c>
      <c r="L65" s="31" t="s">
        <v>179</v>
      </c>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10"/>
      <c r="NB65" s="10"/>
      <c r="NC65" s="10"/>
      <c r="ND65" s="10"/>
      <c r="NE65" s="10"/>
      <c r="NF65" s="10"/>
      <c r="NG65" s="10"/>
      <c r="NH65" s="10"/>
      <c r="NI65" s="10"/>
      <c r="NJ65" s="10"/>
      <c r="NK65" s="10"/>
      <c r="NL65" s="10"/>
      <c r="NM65" s="10"/>
      <c r="NN65" s="10"/>
      <c r="NO65" s="10"/>
      <c r="NP65" s="10"/>
      <c r="NQ65" s="10"/>
      <c r="NR65" s="10"/>
      <c r="NS65" s="10"/>
      <c r="NT65" s="10"/>
      <c r="NU65" s="10"/>
      <c r="NV65" s="10"/>
      <c r="NW65" s="10"/>
      <c r="NX65" s="10"/>
      <c r="NY65" s="10"/>
      <c r="NZ65" s="10"/>
      <c r="OA65" s="10"/>
      <c r="OB65" s="10"/>
      <c r="OC65" s="10"/>
      <c r="OD65" s="10"/>
      <c r="OE65" s="10"/>
      <c r="OF65" s="10"/>
      <c r="OG65" s="10"/>
      <c r="OH65" s="10"/>
      <c r="OI65" s="10"/>
      <c r="OJ65" s="10"/>
      <c r="OK65" s="10"/>
      <c r="OL65" s="10"/>
      <c r="OM65" s="10"/>
      <c r="ON65" s="10"/>
      <c r="OO65" s="10"/>
      <c r="OP65" s="10"/>
      <c r="OQ65" s="10"/>
      <c r="OR65" s="10"/>
      <c r="OS65" s="10"/>
      <c r="OT65" s="10"/>
      <c r="OU65" s="10"/>
      <c r="OV65" s="10"/>
      <c r="OW65" s="10"/>
      <c r="OX65" s="10"/>
      <c r="OY65" s="10"/>
      <c r="OZ65" s="10"/>
      <c r="PA65" s="10"/>
      <c r="PB65" s="10"/>
      <c r="PC65" s="10"/>
      <c r="PD65" s="10"/>
      <c r="PE65" s="10"/>
      <c r="PF65" s="10"/>
      <c r="PG65" s="10"/>
      <c r="PH65" s="10"/>
      <c r="PI65" s="10"/>
      <c r="PJ65" s="10"/>
      <c r="PK65" s="10"/>
      <c r="PL65" s="10"/>
      <c r="PM65" s="10"/>
      <c r="PN65" s="10"/>
      <c r="PO65" s="10"/>
      <c r="PP65" s="10"/>
      <c r="PQ65" s="10"/>
      <c r="PR65" s="10"/>
      <c r="PS65" s="10"/>
      <c r="PT65" s="10"/>
      <c r="PU65" s="10"/>
      <c r="PV65" s="10"/>
      <c r="PW65" s="10"/>
      <c r="PX65" s="10"/>
      <c r="PY65" s="10"/>
      <c r="PZ65" s="10"/>
      <c r="QA65" s="10"/>
      <c r="QB65" s="10"/>
      <c r="QC65" s="10"/>
      <c r="QD65" s="10"/>
      <c r="QE65" s="10"/>
      <c r="QF65" s="10"/>
      <c r="QG65" s="10"/>
      <c r="QH65" s="10"/>
      <c r="QI65" s="10"/>
      <c r="QJ65" s="10"/>
      <c r="QK65" s="10"/>
      <c r="QL65" s="10"/>
      <c r="QM65" s="10"/>
      <c r="QN65" s="10"/>
      <c r="QO65" s="10"/>
      <c r="QP65" s="10"/>
      <c r="QQ65" s="10"/>
      <c r="QR65" s="10"/>
      <c r="QS65" s="10"/>
      <c r="QT65" s="10"/>
      <c r="QU65" s="10"/>
      <c r="QV65" s="10"/>
      <c r="QW65" s="10"/>
      <c r="QX65" s="10"/>
      <c r="QY65" s="10"/>
      <c r="QZ65" s="10"/>
      <c r="RA65" s="10"/>
      <c r="RB65" s="10"/>
      <c r="RC65" s="10"/>
      <c r="RD65" s="10"/>
      <c r="RE65" s="10"/>
      <c r="RF65" s="10"/>
      <c r="RG65" s="10"/>
      <c r="RH65" s="10"/>
      <c r="RI65" s="10"/>
      <c r="RJ65" s="10"/>
      <c r="RK65" s="10"/>
      <c r="RL65" s="10"/>
      <c r="RM65" s="10"/>
      <c r="RN65" s="10"/>
      <c r="RO65" s="10"/>
      <c r="RP65" s="10"/>
      <c r="RQ65" s="10"/>
      <c r="RR65" s="10"/>
      <c r="RS65" s="10"/>
      <c r="RT65" s="10"/>
      <c r="RU65" s="10"/>
      <c r="RV65" s="10"/>
      <c r="RW65" s="10"/>
      <c r="RX65" s="10"/>
      <c r="RY65" s="10"/>
      <c r="RZ65" s="10"/>
      <c r="SA65" s="10"/>
      <c r="SB65" s="10"/>
      <c r="SC65" s="10"/>
      <c r="SD65" s="10"/>
      <c r="SE65" s="10"/>
      <c r="SF65" s="10"/>
      <c r="SG65" s="10"/>
      <c r="SH65" s="10"/>
      <c r="SI65" s="10"/>
      <c r="SJ65" s="10"/>
      <c r="SK65" s="10"/>
      <c r="SL65" s="10"/>
      <c r="SM65" s="10"/>
      <c r="SN65" s="10"/>
      <c r="SO65" s="10"/>
      <c r="SP65" s="10"/>
      <c r="SQ65" s="10"/>
      <c r="SR65" s="10"/>
      <c r="SS65" s="10"/>
      <c r="ST65" s="10"/>
      <c r="SU65" s="10"/>
      <c r="SV65" s="10"/>
      <c r="SW65" s="10"/>
      <c r="SX65" s="10"/>
      <c r="SY65" s="10"/>
      <c r="SZ65" s="10"/>
      <c r="TA65" s="10"/>
      <c r="TB65" s="10"/>
      <c r="TC65" s="10"/>
      <c r="TD65" s="10"/>
      <c r="TE65" s="10"/>
      <c r="TF65" s="10"/>
      <c r="TG65" s="10"/>
      <c r="TH65" s="10"/>
      <c r="TI65" s="10"/>
      <c r="TJ65" s="10"/>
      <c r="TK65" s="10"/>
      <c r="TL65" s="10"/>
      <c r="TM65" s="10"/>
      <c r="TN65" s="10"/>
      <c r="TO65" s="10"/>
      <c r="TP65" s="10"/>
      <c r="TQ65" s="10"/>
      <c r="TR65" s="10"/>
      <c r="TS65" s="10"/>
      <c r="TT65" s="10"/>
      <c r="TU65" s="10"/>
      <c r="TV65" s="10"/>
      <c r="TW65" s="10"/>
      <c r="TX65" s="10"/>
      <c r="TY65" s="10"/>
      <c r="TZ65" s="10"/>
      <c r="UA65" s="10"/>
      <c r="UB65" s="10"/>
      <c r="UC65" s="10"/>
      <c r="UD65" s="10"/>
      <c r="UE65" s="10"/>
      <c r="UF65" s="10"/>
      <c r="UG65" s="10"/>
      <c r="UH65" s="10"/>
      <c r="UI65" s="10"/>
      <c r="UJ65" s="10"/>
      <c r="UK65" s="10"/>
      <c r="UL65" s="10"/>
      <c r="UM65" s="10"/>
      <c r="UN65" s="10"/>
      <c r="UO65" s="10"/>
      <c r="UP65" s="10"/>
      <c r="UQ65" s="10"/>
      <c r="UR65" s="10"/>
      <c r="US65" s="10"/>
      <c r="UT65" s="10"/>
      <c r="UU65" s="10"/>
      <c r="UV65" s="10"/>
      <c r="UW65" s="10"/>
      <c r="UX65" s="10"/>
      <c r="UY65" s="10"/>
      <c r="UZ65" s="10"/>
      <c r="VA65" s="10"/>
      <c r="VB65" s="10"/>
      <c r="VC65" s="10"/>
      <c r="VD65" s="10"/>
      <c r="VE65" s="10"/>
      <c r="VF65" s="10"/>
      <c r="VG65" s="10"/>
      <c r="VH65" s="10"/>
      <c r="VI65" s="10"/>
      <c r="VJ65" s="10"/>
      <c r="VK65" s="10"/>
      <c r="VL65" s="10"/>
      <c r="VM65" s="10"/>
      <c r="VN65" s="10"/>
      <c r="VO65" s="10"/>
      <c r="VP65" s="10"/>
      <c r="VQ65" s="10"/>
      <c r="VR65" s="10"/>
      <c r="VS65" s="10"/>
      <c r="VT65" s="10"/>
      <c r="VU65" s="10"/>
      <c r="VV65" s="10"/>
      <c r="VW65" s="10"/>
      <c r="VX65" s="10"/>
      <c r="VY65" s="10"/>
      <c r="VZ65" s="10"/>
      <c r="WA65" s="10"/>
      <c r="WB65" s="10"/>
      <c r="WC65" s="10"/>
      <c r="WD65" s="10"/>
      <c r="WE65" s="10"/>
      <c r="WF65" s="10"/>
      <c r="WG65" s="10"/>
      <c r="WH65" s="10"/>
      <c r="WI65" s="10"/>
      <c r="WJ65" s="10"/>
      <c r="WK65" s="10"/>
      <c r="WL65" s="10"/>
      <c r="WM65" s="10"/>
      <c r="WN65" s="10"/>
      <c r="WO65" s="10"/>
      <c r="WP65" s="10"/>
      <c r="WQ65" s="10"/>
      <c r="WR65" s="10"/>
      <c r="WS65" s="10"/>
      <c r="WT65" s="10"/>
      <c r="WU65" s="10"/>
      <c r="WV65" s="10"/>
      <c r="WW65" s="10"/>
      <c r="WX65" s="10"/>
      <c r="WY65" s="10"/>
      <c r="WZ65" s="10"/>
      <c r="XA65" s="10"/>
      <c r="XB65" s="10"/>
      <c r="XC65" s="10"/>
      <c r="XD65" s="10"/>
      <c r="XE65" s="10"/>
      <c r="XF65" s="10"/>
      <c r="XG65" s="10"/>
      <c r="XH65" s="10"/>
      <c r="XI65" s="10"/>
      <c r="XJ65" s="10"/>
      <c r="XK65" s="10"/>
      <c r="XL65" s="10"/>
      <c r="XM65" s="10"/>
      <c r="XN65" s="10"/>
      <c r="XO65" s="10"/>
      <c r="XP65" s="10"/>
      <c r="XQ65" s="10"/>
      <c r="XR65" s="10"/>
      <c r="XS65" s="10"/>
      <c r="XT65" s="10"/>
      <c r="XU65" s="10"/>
      <c r="XV65" s="10"/>
      <c r="XW65" s="10"/>
      <c r="XX65" s="10"/>
      <c r="XY65" s="10"/>
      <c r="XZ65" s="10"/>
      <c r="YA65" s="10"/>
      <c r="YB65" s="10"/>
      <c r="YC65" s="10"/>
      <c r="YD65" s="10"/>
      <c r="YE65" s="10"/>
      <c r="YF65" s="10"/>
      <c r="YG65" s="10"/>
      <c r="YH65" s="10"/>
      <c r="YI65" s="10"/>
      <c r="YJ65" s="10"/>
      <c r="YK65" s="10"/>
      <c r="YL65" s="10"/>
      <c r="YM65" s="10"/>
      <c r="YN65" s="10"/>
      <c r="YO65" s="10"/>
      <c r="YP65" s="10"/>
      <c r="YQ65" s="10"/>
      <c r="YR65" s="10"/>
      <c r="YS65" s="10"/>
      <c r="YT65" s="10"/>
      <c r="YU65" s="10"/>
      <c r="YV65" s="10"/>
      <c r="YW65" s="10"/>
      <c r="YX65" s="10"/>
      <c r="YY65" s="10"/>
      <c r="YZ65" s="10"/>
      <c r="ZA65" s="10"/>
      <c r="ZB65" s="10"/>
      <c r="ZC65" s="10"/>
      <c r="ZD65" s="10"/>
      <c r="ZE65" s="10"/>
      <c r="ZF65" s="10"/>
      <c r="ZG65" s="10"/>
      <c r="ZH65" s="10"/>
      <c r="ZI65" s="10"/>
      <c r="ZJ65" s="10"/>
      <c r="ZK65" s="10"/>
      <c r="ZL65" s="10"/>
      <c r="ZM65" s="10"/>
      <c r="ZN65" s="10"/>
      <c r="ZO65" s="10"/>
      <c r="ZP65" s="10"/>
      <c r="ZQ65" s="10"/>
      <c r="ZR65" s="10"/>
      <c r="ZS65" s="10"/>
      <c r="ZT65" s="10"/>
      <c r="ZU65" s="10"/>
      <c r="ZV65" s="10"/>
      <c r="ZW65" s="10"/>
      <c r="ZX65" s="10"/>
      <c r="ZY65" s="10"/>
      <c r="ZZ65" s="10"/>
      <c r="AAA65" s="10"/>
      <c r="AAB65" s="10"/>
      <c r="AAC65" s="10"/>
      <c r="AAD65" s="10"/>
      <c r="AAE65" s="10"/>
      <c r="AAF65" s="10"/>
      <c r="AAG65" s="10"/>
      <c r="AAH65" s="10"/>
      <c r="AAI65" s="10"/>
      <c r="AAJ65" s="10"/>
    </row>
    <row r="66" spans="1:712" s="15" customFormat="1" ht="195.75" customHeight="1" x14ac:dyDescent="0.3">
      <c r="A66" s="29" t="s">
        <v>326</v>
      </c>
      <c r="B66" s="12" t="s">
        <v>188</v>
      </c>
      <c r="C66" s="3" t="s">
        <v>37</v>
      </c>
      <c r="D66" s="4" t="s">
        <v>39</v>
      </c>
      <c r="E66" s="4" t="s">
        <v>38</v>
      </c>
      <c r="F66" s="4" t="s">
        <v>141</v>
      </c>
      <c r="G66" s="17">
        <v>44562</v>
      </c>
      <c r="H66" s="17">
        <v>46022</v>
      </c>
      <c r="I66" s="43">
        <v>700000.89</v>
      </c>
      <c r="J66" s="42">
        <v>0.71428607755055851</v>
      </c>
      <c r="K66" s="31" t="s">
        <v>142</v>
      </c>
      <c r="L66" s="31" t="s">
        <v>178</v>
      </c>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10"/>
      <c r="NB66" s="10"/>
      <c r="NC66" s="10"/>
      <c r="ND66" s="10"/>
      <c r="NE66" s="10"/>
      <c r="NF66" s="10"/>
      <c r="NG66" s="10"/>
      <c r="NH66" s="10"/>
      <c r="NI66" s="10"/>
      <c r="NJ66" s="10"/>
      <c r="NK66" s="10"/>
      <c r="NL66" s="10"/>
      <c r="NM66" s="10"/>
      <c r="NN66" s="10"/>
      <c r="NO66" s="10"/>
      <c r="NP66" s="10"/>
      <c r="NQ66" s="10"/>
      <c r="NR66" s="10"/>
      <c r="NS66" s="10"/>
      <c r="NT66" s="10"/>
      <c r="NU66" s="10"/>
      <c r="NV66" s="10"/>
      <c r="NW66" s="10"/>
      <c r="NX66" s="10"/>
      <c r="NY66" s="10"/>
      <c r="NZ66" s="10"/>
      <c r="OA66" s="10"/>
      <c r="OB66" s="10"/>
      <c r="OC66" s="10"/>
      <c r="OD66" s="10"/>
      <c r="OE66" s="10"/>
      <c r="OF66" s="10"/>
      <c r="OG66" s="10"/>
      <c r="OH66" s="10"/>
      <c r="OI66" s="10"/>
      <c r="OJ66" s="10"/>
      <c r="OK66" s="10"/>
      <c r="OL66" s="10"/>
      <c r="OM66" s="10"/>
      <c r="ON66" s="10"/>
      <c r="OO66" s="10"/>
      <c r="OP66" s="10"/>
      <c r="OQ66" s="10"/>
      <c r="OR66" s="10"/>
      <c r="OS66" s="10"/>
      <c r="OT66" s="10"/>
      <c r="OU66" s="10"/>
      <c r="OV66" s="10"/>
      <c r="OW66" s="10"/>
      <c r="OX66" s="10"/>
      <c r="OY66" s="10"/>
      <c r="OZ66" s="10"/>
      <c r="PA66" s="10"/>
      <c r="PB66" s="10"/>
      <c r="PC66" s="10"/>
      <c r="PD66" s="10"/>
      <c r="PE66" s="10"/>
      <c r="PF66" s="10"/>
      <c r="PG66" s="10"/>
      <c r="PH66" s="10"/>
      <c r="PI66" s="10"/>
      <c r="PJ66" s="10"/>
      <c r="PK66" s="10"/>
      <c r="PL66" s="10"/>
      <c r="PM66" s="10"/>
      <c r="PN66" s="10"/>
      <c r="PO66" s="10"/>
      <c r="PP66" s="10"/>
      <c r="PQ66" s="10"/>
      <c r="PR66" s="10"/>
      <c r="PS66" s="10"/>
      <c r="PT66" s="10"/>
      <c r="PU66" s="10"/>
      <c r="PV66" s="10"/>
      <c r="PW66" s="10"/>
      <c r="PX66" s="10"/>
      <c r="PY66" s="10"/>
      <c r="PZ66" s="10"/>
      <c r="QA66" s="10"/>
      <c r="QB66" s="10"/>
      <c r="QC66" s="10"/>
      <c r="QD66" s="10"/>
      <c r="QE66" s="10"/>
      <c r="QF66" s="10"/>
      <c r="QG66" s="10"/>
      <c r="QH66" s="10"/>
      <c r="QI66" s="10"/>
      <c r="QJ66" s="10"/>
      <c r="QK66" s="10"/>
      <c r="QL66" s="10"/>
      <c r="QM66" s="10"/>
      <c r="QN66" s="10"/>
      <c r="QO66" s="10"/>
      <c r="QP66" s="10"/>
      <c r="QQ66" s="10"/>
      <c r="QR66" s="10"/>
      <c r="QS66" s="10"/>
      <c r="QT66" s="10"/>
      <c r="QU66" s="10"/>
      <c r="QV66" s="10"/>
      <c r="QW66" s="10"/>
      <c r="QX66" s="10"/>
      <c r="QY66" s="10"/>
      <c r="QZ66" s="10"/>
      <c r="RA66" s="10"/>
      <c r="RB66" s="10"/>
      <c r="RC66" s="10"/>
      <c r="RD66" s="10"/>
      <c r="RE66" s="10"/>
      <c r="RF66" s="10"/>
      <c r="RG66" s="10"/>
      <c r="RH66" s="10"/>
      <c r="RI66" s="10"/>
      <c r="RJ66" s="10"/>
      <c r="RK66" s="10"/>
      <c r="RL66" s="10"/>
      <c r="RM66" s="10"/>
      <c r="RN66" s="10"/>
      <c r="RO66" s="10"/>
      <c r="RP66" s="10"/>
      <c r="RQ66" s="10"/>
      <c r="RR66" s="10"/>
      <c r="RS66" s="10"/>
      <c r="RT66" s="10"/>
      <c r="RU66" s="10"/>
      <c r="RV66" s="10"/>
      <c r="RW66" s="10"/>
      <c r="RX66" s="10"/>
      <c r="RY66" s="10"/>
      <c r="RZ66" s="10"/>
      <c r="SA66" s="10"/>
      <c r="SB66" s="10"/>
      <c r="SC66" s="10"/>
      <c r="SD66" s="10"/>
      <c r="SE66" s="10"/>
      <c r="SF66" s="10"/>
      <c r="SG66" s="10"/>
      <c r="SH66" s="10"/>
      <c r="SI66" s="10"/>
      <c r="SJ66" s="10"/>
      <c r="SK66" s="10"/>
      <c r="SL66" s="10"/>
      <c r="SM66" s="10"/>
      <c r="SN66" s="10"/>
      <c r="SO66" s="10"/>
      <c r="SP66" s="10"/>
      <c r="SQ66" s="10"/>
      <c r="SR66" s="10"/>
      <c r="SS66" s="10"/>
      <c r="ST66" s="10"/>
      <c r="SU66" s="10"/>
      <c r="SV66" s="10"/>
      <c r="SW66" s="10"/>
      <c r="SX66" s="10"/>
      <c r="SY66" s="10"/>
      <c r="SZ66" s="10"/>
      <c r="TA66" s="10"/>
      <c r="TB66" s="10"/>
      <c r="TC66" s="10"/>
      <c r="TD66" s="10"/>
      <c r="TE66" s="10"/>
      <c r="TF66" s="10"/>
      <c r="TG66" s="10"/>
      <c r="TH66" s="10"/>
      <c r="TI66" s="10"/>
      <c r="TJ66" s="10"/>
      <c r="TK66" s="10"/>
      <c r="TL66" s="10"/>
      <c r="TM66" s="10"/>
      <c r="TN66" s="10"/>
      <c r="TO66" s="10"/>
      <c r="TP66" s="10"/>
      <c r="TQ66" s="10"/>
      <c r="TR66" s="10"/>
      <c r="TS66" s="10"/>
      <c r="TT66" s="10"/>
      <c r="TU66" s="10"/>
      <c r="TV66" s="10"/>
      <c r="TW66" s="10"/>
      <c r="TX66" s="10"/>
      <c r="TY66" s="10"/>
      <c r="TZ66" s="10"/>
      <c r="UA66" s="10"/>
      <c r="UB66" s="10"/>
      <c r="UC66" s="10"/>
      <c r="UD66" s="10"/>
      <c r="UE66" s="10"/>
      <c r="UF66" s="10"/>
      <c r="UG66" s="10"/>
      <c r="UH66" s="10"/>
      <c r="UI66" s="10"/>
      <c r="UJ66" s="10"/>
      <c r="UK66" s="10"/>
      <c r="UL66" s="10"/>
      <c r="UM66" s="10"/>
      <c r="UN66" s="10"/>
      <c r="UO66" s="10"/>
      <c r="UP66" s="10"/>
      <c r="UQ66" s="10"/>
      <c r="UR66" s="10"/>
      <c r="US66" s="10"/>
      <c r="UT66" s="10"/>
      <c r="UU66" s="10"/>
      <c r="UV66" s="10"/>
      <c r="UW66" s="10"/>
      <c r="UX66" s="10"/>
      <c r="UY66" s="10"/>
      <c r="UZ66" s="10"/>
      <c r="VA66" s="10"/>
      <c r="VB66" s="10"/>
      <c r="VC66" s="10"/>
      <c r="VD66" s="10"/>
      <c r="VE66" s="10"/>
      <c r="VF66" s="10"/>
      <c r="VG66" s="10"/>
      <c r="VH66" s="10"/>
      <c r="VI66" s="10"/>
      <c r="VJ66" s="10"/>
      <c r="VK66" s="10"/>
      <c r="VL66" s="10"/>
      <c r="VM66" s="10"/>
      <c r="VN66" s="10"/>
      <c r="VO66" s="10"/>
      <c r="VP66" s="10"/>
      <c r="VQ66" s="10"/>
      <c r="VR66" s="10"/>
      <c r="VS66" s="10"/>
      <c r="VT66" s="10"/>
      <c r="VU66" s="10"/>
      <c r="VV66" s="10"/>
      <c r="VW66" s="10"/>
      <c r="VX66" s="10"/>
      <c r="VY66" s="10"/>
      <c r="VZ66" s="10"/>
      <c r="WA66" s="10"/>
      <c r="WB66" s="10"/>
      <c r="WC66" s="10"/>
      <c r="WD66" s="10"/>
      <c r="WE66" s="10"/>
      <c r="WF66" s="10"/>
      <c r="WG66" s="10"/>
      <c r="WH66" s="10"/>
      <c r="WI66" s="10"/>
      <c r="WJ66" s="10"/>
      <c r="WK66" s="10"/>
      <c r="WL66" s="10"/>
      <c r="WM66" s="10"/>
      <c r="WN66" s="10"/>
      <c r="WO66" s="10"/>
      <c r="WP66" s="10"/>
      <c r="WQ66" s="10"/>
      <c r="WR66" s="10"/>
      <c r="WS66" s="10"/>
      <c r="WT66" s="10"/>
      <c r="WU66" s="10"/>
      <c r="WV66" s="10"/>
      <c r="WW66" s="10"/>
      <c r="WX66" s="10"/>
      <c r="WY66" s="10"/>
      <c r="WZ66" s="10"/>
      <c r="XA66" s="10"/>
      <c r="XB66" s="10"/>
      <c r="XC66" s="10"/>
      <c r="XD66" s="10"/>
      <c r="XE66" s="10"/>
      <c r="XF66" s="10"/>
      <c r="XG66" s="10"/>
      <c r="XH66" s="10"/>
      <c r="XI66" s="10"/>
      <c r="XJ66" s="10"/>
      <c r="XK66" s="10"/>
      <c r="XL66" s="10"/>
      <c r="XM66" s="10"/>
      <c r="XN66" s="10"/>
      <c r="XO66" s="10"/>
      <c r="XP66" s="10"/>
      <c r="XQ66" s="10"/>
      <c r="XR66" s="10"/>
      <c r="XS66" s="10"/>
      <c r="XT66" s="10"/>
      <c r="XU66" s="10"/>
      <c r="XV66" s="10"/>
      <c r="XW66" s="10"/>
      <c r="XX66" s="10"/>
      <c r="XY66" s="10"/>
      <c r="XZ66" s="10"/>
      <c r="YA66" s="10"/>
      <c r="YB66" s="10"/>
      <c r="YC66" s="10"/>
      <c r="YD66" s="10"/>
      <c r="YE66" s="10"/>
      <c r="YF66" s="10"/>
      <c r="YG66" s="10"/>
      <c r="YH66" s="10"/>
      <c r="YI66" s="10"/>
      <c r="YJ66" s="10"/>
      <c r="YK66" s="10"/>
      <c r="YL66" s="10"/>
      <c r="YM66" s="10"/>
      <c r="YN66" s="10"/>
      <c r="YO66" s="10"/>
      <c r="YP66" s="10"/>
      <c r="YQ66" s="10"/>
      <c r="YR66" s="10"/>
      <c r="YS66" s="10"/>
      <c r="YT66" s="10"/>
      <c r="YU66" s="10"/>
      <c r="YV66" s="10"/>
      <c r="YW66" s="10"/>
      <c r="YX66" s="10"/>
      <c r="YY66" s="10"/>
      <c r="YZ66" s="10"/>
      <c r="ZA66" s="10"/>
      <c r="ZB66" s="10"/>
      <c r="ZC66" s="10"/>
      <c r="ZD66" s="10"/>
      <c r="ZE66" s="10"/>
      <c r="ZF66" s="10"/>
      <c r="ZG66" s="10"/>
      <c r="ZH66" s="10"/>
      <c r="ZI66" s="10"/>
      <c r="ZJ66" s="10"/>
      <c r="ZK66" s="10"/>
      <c r="ZL66" s="10"/>
      <c r="ZM66" s="10"/>
      <c r="ZN66" s="10"/>
      <c r="ZO66" s="10"/>
      <c r="ZP66" s="10"/>
      <c r="ZQ66" s="10"/>
      <c r="ZR66" s="10"/>
      <c r="ZS66" s="10"/>
      <c r="ZT66" s="10"/>
      <c r="ZU66" s="10"/>
      <c r="ZV66" s="10"/>
      <c r="ZW66" s="10"/>
      <c r="ZX66" s="10"/>
      <c r="ZY66" s="10"/>
      <c r="ZZ66" s="10"/>
      <c r="AAA66" s="10"/>
      <c r="AAB66" s="10"/>
      <c r="AAC66" s="10"/>
      <c r="AAD66" s="10"/>
      <c r="AAE66" s="10"/>
      <c r="AAF66" s="10"/>
      <c r="AAG66" s="10"/>
      <c r="AAH66" s="10"/>
      <c r="AAI66" s="10"/>
      <c r="AAJ66" s="10"/>
    </row>
    <row r="67" spans="1:712" s="15" customFormat="1" ht="204" customHeight="1" x14ac:dyDescent="0.3">
      <c r="A67" s="29" t="s">
        <v>326</v>
      </c>
      <c r="B67" s="6" t="s">
        <v>188</v>
      </c>
      <c r="C67" s="3" t="s">
        <v>106</v>
      </c>
      <c r="D67" s="4" t="s">
        <v>108</v>
      </c>
      <c r="E67" s="4" t="s">
        <v>107</v>
      </c>
      <c r="F67" s="4" t="s">
        <v>164</v>
      </c>
      <c r="G67" s="17">
        <v>44197</v>
      </c>
      <c r="H67" s="17">
        <v>45291</v>
      </c>
      <c r="I67" s="43">
        <v>3703590.63</v>
      </c>
      <c r="J67" s="42">
        <v>0.31000000126903876</v>
      </c>
      <c r="K67" s="31" t="s">
        <v>142</v>
      </c>
      <c r="L67" s="31" t="s">
        <v>176</v>
      </c>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10"/>
      <c r="NB67" s="10"/>
      <c r="NC67" s="10"/>
      <c r="ND67" s="10"/>
      <c r="NE67" s="10"/>
      <c r="NF67" s="10"/>
      <c r="NG67" s="10"/>
      <c r="NH67" s="10"/>
      <c r="NI67" s="10"/>
      <c r="NJ67" s="10"/>
      <c r="NK67" s="10"/>
      <c r="NL67" s="10"/>
      <c r="NM67" s="10"/>
      <c r="NN67" s="10"/>
      <c r="NO67" s="10"/>
      <c r="NP67" s="10"/>
      <c r="NQ67" s="10"/>
      <c r="NR67" s="10"/>
      <c r="NS67" s="10"/>
      <c r="NT67" s="10"/>
      <c r="NU67" s="10"/>
      <c r="NV67" s="10"/>
      <c r="NW67" s="10"/>
      <c r="NX67" s="10"/>
      <c r="NY67" s="10"/>
      <c r="NZ67" s="10"/>
      <c r="OA67" s="10"/>
      <c r="OB67" s="10"/>
      <c r="OC67" s="10"/>
      <c r="OD67" s="10"/>
      <c r="OE67" s="10"/>
      <c r="OF67" s="10"/>
      <c r="OG67" s="10"/>
      <c r="OH67" s="10"/>
      <c r="OI67" s="10"/>
      <c r="OJ67" s="10"/>
      <c r="OK67" s="10"/>
      <c r="OL67" s="10"/>
      <c r="OM67" s="10"/>
      <c r="ON67" s="10"/>
      <c r="OO67" s="10"/>
      <c r="OP67" s="10"/>
      <c r="OQ67" s="10"/>
      <c r="OR67" s="10"/>
      <c r="OS67" s="10"/>
      <c r="OT67" s="10"/>
      <c r="OU67" s="10"/>
      <c r="OV67" s="10"/>
      <c r="OW67" s="10"/>
      <c r="OX67" s="10"/>
      <c r="OY67" s="10"/>
      <c r="OZ67" s="10"/>
      <c r="PA67" s="10"/>
      <c r="PB67" s="10"/>
      <c r="PC67" s="10"/>
      <c r="PD67" s="10"/>
      <c r="PE67" s="10"/>
      <c r="PF67" s="10"/>
      <c r="PG67" s="10"/>
      <c r="PH67" s="10"/>
      <c r="PI67" s="10"/>
      <c r="PJ67" s="10"/>
      <c r="PK67" s="10"/>
      <c r="PL67" s="10"/>
      <c r="PM67" s="10"/>
      <c r="PN67" s="10"/>
      <c r="PO67" s="10"/>
      <c r="PP67" s="10"/>
      <c r="PQ67" s="10"/>
      <c r="PR67" s="10"/>
      <c r="PS67" s="10"/>
      <c r="PT67" s="10"/>
      <c r="PU67" s="10"/>
      <c r="PV67" s="10"/>
      <c r="PW67" s="10"/>
      <c r="PX67" s="10"/>
      <c r="PY67" s="10"/>
      <c r="PZ67" s="10"/>
      <c r="QA67" s="10"/>
      <c r="QB67" s="10"/>
      <c r="QC67" s="10"/>
      <c r="QD67" s="10"/>
      <c r="QE67" s="10"/>
      <c r="QF67" s="10"/>
      <c r="QG67" s="10"/>
      <c r="QH67" s="10"/>
      <c r="QI67" s="10"/>
      <c r="QJ67" s="10"/>
      <c r="QK67" s="10"/>
      <c r="QL67" s="10"/>
      <c r="QM67" s="10"/>
      <c r="QN67" s="10"/>
      <c r="QO67" s="10"/>
      <c r="QP67" s="10"/>
      <c r="QQ67" s="10"/>
      <c r="QR67" s="10"/>
      <c r="QS67" s="10"/>
      <c r="QT67" s="10"/>
      <c r="QU67" s="10"/>
      <c r="QV67" s="10"/>
      <c r="QW67" s="10"/>
      <c r="QX67" s="10"/>
      <c r="QY67" s="10"/>
      <c r="QZ67" s="10"/>
      <c r="RA67" s="10"/>
      <c r="RB67" s="10"/>
      <c r="RC67" s="10"/>
      <c r="RD67" s="10"/>
      <c r="RE67" s="10"/>
      <c r="RF67" s="10"/>
      <c r="RG67" s="10"/>
      <c r="RH67" s="10"/>
      <c r="RI67" s="10"/>
      <c r="RJ67" s="10"/>
      <c r="RK67" s="10"/>
      <c r="RL67" s="10"/>
      <c r="RM67" s="10"/>
      <c r="RN67" s="10"/>
      <c r="RO67" s="10"/>
      <c r="RP67" s="10"/>
      <c r="RQ67" s="10"/>
      <c r="RR67" s="10"/>
      <c r="RS67" s="10"/>
      <c r="RT67" s="10"/>
      <c r="RU67" s="10"/>
      <c r="RV67" s="10"/>
      <c r="RW67" s="10"/>
      <c r="RX67" s="10"/>
      <c r="RY67" s="10"/>
      <c r="RZ67" s="10"/>
      <c r="SA67" s="10"/>
      <c r="SB67" s="10"/>
      <c r="SC67" s="10"/>
      <c r="SD67" s="10"/>
      <c r="SE67" s="10"/>
      <c r="SF67" s="10"/>
      <c r="SG67" s="10"/>
      <c r="SH67" s="10"/>
      <c r="SI67" s="10"/>
      <c r="SJ67" s="10"/>
      <c r="SK67" s="10"/>
      <c r="SL67" s="10"/>
      <c r="SM67" s="10"/>
      <c r="SN67" s="10"/>
      <c r="SO67" s="10"/>
      <c r="SP67" s="10"/>
      <c r="SQ67" s="10"/>
      <c r="SR67" s="10"/>
      <c r="SS67" s="10"/>
      <c r="ST67" s="10"/>
      <c r="SU67" s="10"/>
      <c r="SV67" s="10"/>
      <c r="SW67" s="10"/>
      <c r="SX67" s="10"/>
      <c r="SY67" s="10"/>
      <c r="SZ67" s="10"/>
      <c r="TA67" s="10"/>
      <c r="TB67" s="10"/>
      <c r="TC67" s="10"/>
      <c r="TD67" s="10"/>
      <c r="TE67" s="10"/>
      <c r="TF67" s="10"/>
      <c r="TG67" s="10"/>
      <c r="TH67" s="10"/>
      <c r="TI67" s="10"/>
      <c r="TJ67" s="10"/>
      <c r="TK67" s="10"/>
      <c r="TL67" s="10"/>
      <c r="TM67" s="10"/>
      <c r="TN67" s="10"/>
      <c r="TO67" s="10"/>
      <c r="TP67" s="10"/>
      <c r="TQ67" s="10"/>
      <c r="TR67" s="10"/>
      <c r="TS67" s="10"/>
      <c r="TT67" s="10"/>
      <c r="TU67" s="10"/>
      <c r="TV67" s="10"/>
      <c r="TW67" s="10"/>
      <c r="TX67" s="10"/>
      <c r="TY67" s="10"/>
      <c r="TZ67" s="10"/>
      <c r="UA67" s="10"/>
      <c r="UB67" s="10"/>
      <c r="UC67" s="10"/>
      <c r="UD67" s="10"/>
      <c r="UE67" s="10"/>
      <c r="UF67" s="10"/>
      <c r="UG67" s="10"/>
      <c r="UH67" s="10"/>
      <c r="UI67" s="10"/>
      <c r="UJ67" s="10"/>
      <c r="UK67" s="10"/>
      <c r="UL67" s="10"/>
      <c r="UM67" s="10"/>
      <c r="UN67" s="10"/>
      <c r="UO67" s="10"/>
      <c r="UP67" s="10"/>
      <c r="UQ67" s="10"/>
      <c r="UR67" s="10"/>
      <c r="US67" s="10"/>
      <c r="UT67" s="10"/>
      <c r="UU67" s="10"/>
      <c r="UV67" s="10"/>
      <c r="UW67" s="10"/>
      <c r="UX67" s="10"/>
      <c r="UY67" s="10"/>
      <c r="UZ67" s="10"/>
      <c r="VA67" s="10"/>
      <c r="VB67" s="10"/>
      <c r="VC67" s="10"/>
      <c r="VD67" s="10"/>
      <c r="VE67" s="10"/>
      <c r="VF67" s="10"/>
      <c r="VG67" s="10"/>
      <c r="VH67" s="10"/>
      <c r="VI67" s="10"/>
      <c r="VJ67" s="10"/>
      <c r="VK67" s="10"/>
      <c r="VL67" s="10"/>
      <c r="VM67" s="10"/>
      <c r="VN67" s="10"/>
      <c r="VO67" s="10"/>
      <c r="VP67" s="10"/>
      <c r="VQ67" s="10"/>
      <c r="VR67" s="10"/>
      <c r="VS67" s="10"/>
      <c r="VT67" s="10"/>
      <c r="VU67" s="10"/>
      <c r="VV67" s="10"/>
      <c r="VW67" s="10"/>
      <c r="VX67" s="10"/>
      <c r="VY67" s="10"/>
      <c r="VZ67" s="10"/>
      <c r="WA67" s="10"/>
      <c r="WB67" s="10"/>
      <c r="WC67" s="10"/>
      <c r="WD67" s="10"/>
      <c r="WE67" s="10"/>
      <c r="WF67" s="10"/>
      <c r="WG67" s="10"/>
      <c r="WH67" s="10"/>
      <c r="WI67" s="10"/>
      <c r="WJ67" s="10"/>
      <c r="WK67" s="10"/>
      <c r="WL67" s="10"/>
      <c r="WM67" s="10"/>
      <c r="WN67" s="10"/>
      <c r="WO67" s="10"/>
      <c r="WP67" s="10"/>
      <c r="WQ67" s="10"/>
      <c r="WR67" s="10"/>
      <c r="WS67" s="10"/>
      <c r="WT67" s="10"/>
      <c r="WU67" s="10"/>
      <c r="WV67" s="10"/>
      <c r="WW67" s="10"/>
      <c r="WX67" s="10"/>
      <c r="WY67" s="10"/>
      <c r="WZ67" s="10"/>
      <c r="XA67" s="10"/>
      <c r="XB67" s="10"/>
      <c r="XC67" s="10"/>
      <c r="XD67" s="10"/>
      <c r="XE67" s="10"/>
      <c r="XF67" s="10"/>
      <c r="XG67" s="10"/>
      <c r="XH67" s="10"/>
      <c r="XI67" s="10"/>
      <c r="XJ67" s="10"/>
      <c r="XK67" s="10"/>
      <c r="XL67" s="10"/>
      <c r="XM67" s="10"/>
      <c r="XN67" s="10"/>
      <c r="XO67" s="10"/>
      <c r="XP67" s="10"/>
      <c r="XQ67" s="10"/>
      <c r="XR67" s="10"/>
      <c r="XS67" s="10"/>
      <c r="XT67" s="10"/>
      <c r="XU67" s="10"/>
      <c r="XV67" s="10"/>
      <c r="XW67" s="10"/>
      <c r="XX67" s="10"/>
      <c r="XY67" s="10"/>
      <c r="XZ67" s="10"/>
      <c r="YA67" s="10"/>
      <c r="YB67" s="10"/>
      <c r="YC67" s="10"/>
      <c r="YD67" s="10"/>
      <c r="YE67" s="10"/>
      <c r="YF67" s="10"/>
      <c r="YG67" s="10"/>
      <c r="YH67" s="10"/>
      <c r="YI67" s="10"/>
      <c r="YJ67" s="10"/>
      <c r="YK67" s="10"/>
      <c r="YL67" s="10"/>
      <c r="YM67" s="10"/>
      <c r="YN67" s="10"/>
      <c r="YO67" s="10"/>
      <c r="YP67" s="10"/>
      <c r="YQ67" s="10"/>
      <c r="YR67" s="10"/>
      <c r="YS67" s="10"/>
      <c r="YT67" s="10"/>
      <c r="YU67" s="10"/>
      <c r="YV67" s="10"/>
      <c r="YW67" s="10"/>
      <c r="YX67" s="10"/>
      <c r="YY67" s="10"/>
      <c r="YZ67" s="10"/>
      <c r="ZA67" s="10"/>
      <c r="ZB67" s="10"/>
      <c r="ZC67" s="10"/>
      <c r="ZD67" s="10"/>
      <c r="ZE67" s="10"/>
      <c r="ZF67" s="10"/>
      <c r="ZG67" s="10"/>
      <c r="ZH67" s="10"/>
      <c r="ZI67" s="10"/>
      <c r="ZJ67" s="10"/>
      <c r="ZK67" s="10"/>
      <c r="ZL67" s="10"/>
      <c r="ZM67" s="10"/>
      <c r="ZN67" s="10"/>
      <c r="ZO67" s="10"/>
      <c r="ZP67" s="10"/>
      <c r="ZQ67" s="10"/>
      <c r="ZR67" s="10"/>
      <c r="ZS67" s="10"/>
      <c r="ZT67" s="10"/>
      <c r="ZU67" s="10"/>
      <c r="ZV67" s="10"/>
      <c r="ZW67" s="10"/>
      <c r="ZX67" s="10"/>
      <c r="ZY67" s="10"/>
      <c r="ZZ67" s="10"/>
      <c r="AAA67" s="10"/>
      <c r="AAB67" s="10"/>
      <c r="AAC67" s="10"/>
      <c r="AAD67" s="10"/>
      <c r="AAE67" s="10"/>
      <c r="AAF67" s="10"/>
      <c r="AAG67" s="10"/>
      <c r="AAH67" s="10"/>
      <c r="AAI67" s="10"/>
      <c r="AAJ67" s="10"/>
    </row>
    <row r="68" spans="1:712" s="15" customFormat="1" ht="144.75" customHeight="1" x14ac:dyDescent="0.3">
      <c r="A68" s="29" t="s">
        <v>326</v>
      </c>
      <c r="B68" s="12" t="s">
        <v>188</v>
      </c>
      <c r="C68" s="3" t="s">
        <v>83</v>
      </c>
      <c r="D68" s="4" t="s">
        <v>85</v>
      </c>
      <c r="E68" s="4" t="s">
        <v>84</v>
      </c>
      <c r="F68" s="4" t="s">
        <v>167</v>
      </c>
      <c r="G68" s="17">
        <v>44927</v>
      </c>
      <c r="H68" s="17">
        <v>45657</v>
      </c>
      <c r="I68" s="43">
        <v>520768.33</v>
      </c>
      <c r="J68" s="42">
        <v>0.74460812085097428</v>
      </c>
      <c r="K68" s="31" t="s">
        <v>162</v>
      </c>
      <c r="L68" s="31" t="s">
        <v>177</v>
      </c>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10"/>
      <c r="NB68" s="10"/>
      <c r="NC68" s="10"/>
      <c r="ND68" s="10"/>
      <c r="NE68" s="10"/>
      <c r="NF68" s="10"/>
      <c r="NG68" s="10"/>
      <c r="NH68" s="10"/>
      <c r="NI68" s="10"/>
      <c r="NJ68" s="10"/>
      <c r="NK68" s="10"/>
      <c r="NL68" s="10"/>
      <c r="NM68" s="10"/>
      <c r="NN68" s="10"/>
      <c r="NO68" s="10"/>
      <c r="NP68" s="10"/>
      <c r="NQ68" s="10"/>
      <c r="NR68" s="10"/>
      <c r="NS68" s="10"/>
      <c r="NT68" s="10"/>
      <c r="NU68" s="10"/>
      <c r="NV68" s="10"/>
      <c r="NW68" s="10"/>
      <c r="NX68" s="10"/>
      <c r="NY68" s="10"/>
      <c r="NZ68" s="10"/>
      <c r="OA68" s="10"/>
      <c r="OB68" s="10"/>
      <c r="OC68" s="10"/>
      <c r="OD68" s="10"/>
      <c r="OE68" s="10"/>
      <c r="OF68" s="10"/>
      <c r="OG68" s="10"/>
      <c r="OH68" s="10"/>
      <c r="OI68" s="10"/>
      <c r="OJ68" s="10"/>
      <c r="OK68" s="10"/>
      <c r="OL68" s="10"/>
      <c r="OM68" s="10"/>
      <c r="ON68" s="10"/>
      <c r="OO68" s="10"/>
      <c r="OP68" s="10"/>
      <c r="OQ68" s="10"/>
      <c r="OR68" s="10"/>
      <c r="OS68" s="10"/>
      <c r="OT68" s="10"/>
      <c r="OU68" s="10"/>
      <c r="OV68" s="10"/>
      <c r="OW68" s="10"/>
      <c r="OX68" s="10"/>
      <c r="OY68" s="10"/>
      <c r="OZ68" s="10"/>
      <c r="PA68" s="10"/>
      <c r="PB68" s="10"/>
      <c r="PC68" s="10"/>
      <c r="PD68" s="10"/>
      <c r="PE68" s="10"/>
      <c r="PF68" s="10"/>
      <c r="PG68" s="10"/>
      <c r="PH68" s="10"/>
      <c r="PI68" s="10"/>
      <c r="PJ68" s="10"/>
      <c r="PK68" s="10"/>
      <c r="PL68" s="10"/>
      <c r="PM68" s="10"/>
      <c r="PN68" s="10"/>
      <c r="PO68" s="10"/>
      <c r="PP68" s="10"/>
      <c r="PQ68" s="10"/>
      <c r="PR68" s="10"/>
      <c r="PS68" s="10"/>
      <c r="PT68" s="10"/>
      <c r="PU68" s="10"/>
      <c r="PV68" s="10"/>
      <c r="PW68" s="10"/>
      <c r="PX68" s="10"/>
      <c r="PY68" s="10"/>
      <c r="PZ68" s="10"/>
      <c r="QA68" s="10"/>
      <c r="QB68" s="10"/>
      <c r="QC68" s="10"/>
      <c r="QD68" s="10"/>
      <c r="QE68" s="10"/>
      <c r="QF68" s="10"/>
      <c r="QG68" s="10"/>
      <c r="QH68" s="10"/>
      <c r="QI68" s="10"/>
      <c r="QJ68" s="10"/>
      <c r="QK68" s="10"/>
      <c r="QL68" s="10"/>
      <c r="QM68" s="10"/>
      <c r="QN68" s="10"/>
      <c r="QO68" s="10"/>
      <c r="QP68" s="10"/>
      <c r="QQ68" s="10"/>
      <c r="QR68" s="10"/>
      <c r="QS68" s="10"/>
      <c r="QT68" s="10"/>
      <c r="QU68" s="10"/>
      <c r="QV68" s="10"/>
      <c r="QW68" s="10"/>
      <c r="QX68" s="10"/>
      <c r="QY68" s="10"/>
      <c r="QZ68" s="10"/>
      <c r="RA68" s="10"/>
      <c r="RB68" s="10"/>
      <c r="RC68" s="10"/>
      <c r="RD68" s="10"/>
      <c r="RE68" s="10"/>
      <c r="RF68" s="10"/>
      <c r="RG68" s="10"/>
      <c r="RH68" s="10"/>
      <c r="RI68" s="10"/>
      <c r="RJ68" s="10"/>
      <c r="RK68" s="10"/>
      <c r="RL68" s="10"/>
      <c r="RM68" s="10"/>
      <c r="RN68" s="10"/>
      <c r="RO68" s="10"/>
      <c r="RP68" s="10"/>
      <c r="RQ68" s="10"/>
      <c r="RR68" s="10"/>
      <c r="RS68" s="10"/>
      <c r="RT68" s="10"/>
      <c r="RU68" s="10"/>
      <c r="RV68" s="10"/>
      <c r="RW68" s="10"/>
      <c r="RX68" s="10"/>
      <c r="RY68" s="10"/>
      <c r="RZ68" s="10"/>
      <c r="SA68" s="10"/>
      <c r="SB68" s="10"/>
      <c r="SC68" s="10"/>
      <c r="SD68" s="10"/>
      <c r="SE68" s="10"/>
      <c r="SF68" s="10"/>
      <c r="SG68" s="10"/>
      <c r="SH68" s="10"/>
      <c r="SI68" s="10"/>
      <c r="SJ68" s="10"/>
      <c r="SK68" s="10"/>
      <c r="SL68" s="10"/>
      <c r="SM68" s="10"/>
      <c r="SN68" s="10"/>
      <c r="SO68" s="10"/>
      <c r="SP68" s="10"/>
      <c r="SQ68" s="10"/>
      <c r="SR68" s="10"/>
      <c r="SS68" s="10"/>
      <c r="ST68" s="10"/>
      <c r="SU68" s="10"/>
      <c r="SV68" s="10"/>
      <c r="SW68" s="10"/>
      <c r="SX68" s="10"/>
      <c r="SY68" s="10"/>
      <c r="SZ68" s="10"/>
      <c r="TA68" s="10"/>
      <c r="TB68" s="10"/>
      <c r="TC68" s="10"/>
      <c r="TD68" s="10"/>
      <c r="TE68" s="10"/>
      <c r="TF68" s="10"/>
      <c r="TG68" s="10"/>
      <c r="TH68" s="10"/>
      <c r="TI68" s="10"/>
      <c r="TJ68" s="10"/>
      <c r="TK68" s="10"/>
      <c r="TL68" s="10"/>
      <c r="TM68" s="10"/>
      <c r="TN68" s="10"/>
      <c r="TO68" s="10"/>
      <c r="TP68" s="10"/>
      <c r="TQ68" s="10"/>
      <c r="TR68" s="10"/>
      <c r="TS68" s="10"/>
      <c r="TT68" s="10"/>
      <c r="TU68" s="10"/>
      <c r="TV68" s="10"/>
      <c r="TW68" s="10"/>
      <c r="TX68" s="10"/>
      <c r="TY68" s="10"/>
      <c r="TZ68" s="10"/>
      <c r="UA68" s="10"/>
      <c r="UB68" s="10"/>
      <c r="UC68" s="10"/>
      <c r="UD68" s="10"/>
      <c r="UE68" s="10"/>
      <c r="UF68" s="10"/>
      <c r="UG68" s="10"/>
      <c r="UH68" s="10"/>
      <c r="UI68" s="10"/>
      <c r="UJ68" s="10"/>
      <c r="UK68" s="10"/>
      <c r="UL68" s="10"/>
      <c r="UM68" s="10"/>
      <c r="UN68" s="10"/>
      <c r="UO68" s="10"/>
      <c r="UP68" s="10"/>
      <c r="UQ68" s="10"/>
      <c r="UR68" s="10"/>
      <c r="US68" s="10"/>
      <c r="UT68" s="10"/>
      <c r="UU68" s="10"/>
      <c r="UV68" s="10"/>
      <c r="UW68" s="10"/>
      <c r="UX68" s="10"/>
      <c r="UY68" s="10"/>
      <c r="UZ68" s="10"/>
      <c r="VA68" s="10"/>
      <c r="VB68" s="10"/>
      <c r="VC68" s="10"/>
      <c r="VD68" s="10"/>
      <c r="VE68" s="10"/>
      <c r="VF68" s="10"/>
      <c r="VG68" s="10"/>
      <c r="VH68" s="10"/>
      <c r="VI68" s="10"/>
      <c r="VJ68" s="10"/>
      <c r="VK68" s="10"/>
      <c r="VL68" s="10"/>
      <c r="VM68" s="10"/>
      <c r="VN68" s="10"/>
      <c r="VO68" s="10"/>
      <c r="VP68" s="10"/>
      <c r="VQ68" s="10"/>
      <c r="VR68" s="10"/>
      <c r="VS68" s="10"/>
      <c r="VT68" s="10"/>
      <c r="VU68" s="10"/>
      <c r="VV68" s="10"/>
      <c r="VW68" s="10"/>
      <c r="VX68" s="10"/>
      <c r="VY68" s="10"/>
      <c r="VZ68" s="10"/>
      <c r="WA68" s="10"/>
      <c r="WB68" s="10"/>
      <c r="WC68" s="10"/>
      <c r="WD68" s="10"/>
      <c r="WE68" s="10"/>
      <c r="WF68" s="10"/>
      <c r="WG68" s="10"/>
      <c r="WH68" s="10"/>
      <c r="WI68" s="10"/>
      <c r="WJ68" s="10"/>
      <c r="WK68" s="10"/>
      <c r="WL68" s="10"/>
      <c r="WM68" s="10"/>
      <c r="WN68" s="10"/>
      <c r="WO68" s="10"/>
      <c r="WP68" s="10"/>
      <c r="WQ68" s="10"/>
      <c r="WR68" s="10"/>
      <c r="WS68" s="10"/>
      <c r="WT68" s="10"/>
      <c r="WU68" s="10"/>
      <c r="WV68" s="10"/>
      <c r="WW68" s="10"/>
      <c r="WX68" s="10"/>
      <c r="WY68" s="10"/>
      <c r="WZ68" s="10"/>
      <c r="XA68" s="10"/>
      <c r="XB68" s="10"/>
      <c r="XC68" s="10"/>
      <c r="XD68" s="10"/>
      <c r="XE68" s="10"/>
      <c r="XF68" s="10"/>
      <c r="XG68" s="10"/>
      <c r="XH68" s="10"/>
      <c r="XI68" s="10"/>
      <c r="XJ68" s="10"/>
      <c r="XK68" s="10"/>
      <c r="XL68" s="10"/>
      <c r="XM68" s="10"/>
      <c r="XN68" s="10"/>
      <c r="XO68" s="10"/>
      <c r="XP68" s="10"/>
      <c r="XQ68" s="10"/>
      <c r="XR68" s="10"/>
      <c r="XS68" s="10"/>
      <c r="XT68" s="10"/>
      <c r="XU68" s="10"/>
      <c r="XV68" s="10"/>
      <c r="XW68" s="10"/>
      <c r="XX68" s="10"/>
      <c r="XY68" s="10"/>
      <c r="XZ68" s="10"/>
      <c r="YA68" s="10"/>
      <c r="YB68" s="10"/>
      <c r="YC68" s="10"/>
      <c r="YD68" s="10"/>
      <c r="YE68" s="10"/>
      <c r="YF68" s="10"/>
      <c r="YG68" s="10"/>
      <c r="YH68" s="10"/>
      <c r="YI68" s="10"/>
      <c r="YJ68" s="10"/>
      <c r="YK68" s="10"/>
      <c r="YL68" s="10"/>
      <c r="YM68" s="10"/>
      <c r="YN68" s="10"/>
      <c r="YO68" s="10"/>
      <c r="YP68" s="10"/>
      <c r="YQ68" s="10"/>
      <c r="YR68" s="10"/>
      <c r="YS68" s="10"/>
      <c r="YT68" s="10"/>
      <c r="YU68" s="10"/>
      <c r="YV68" s="10"/>
      <c r="YW68" s="10"/>
      <c r="YX68" s="10"/>
      <c r="YY68" s="10"/>
      <c r="YZ68" s="10"/>
      <c r="ZA68" s="10"/>
      <c r="ZB68" s="10"/>
      <c r="ZC68" s="10"/>
      <c r="ZD68" s="10"/>
      <c r="ZE68" s="10"/>
      <c r="ZF68" s="10"/>
      <c r="ZG68" s="10"/>
      <c r="ZH68" s="10"/>
      <c r="ZI68" s="10"/>
      <c r="ZJ68" s="10"/>
      <c r="ZK68" s="10"/>
      <c r="ZL68" s="10"/>
      <c r="ZM68" s="10"/>
      <c r="ZN68" s="10"/>
      <c r="ZO68" s="10"/>
      <c r="ZP68" s="10"/>
      <c r="ZQ68" s="10"/>
      <c r="ZR68" s="10"/>
      <c r="ZS68" s="10"/>
      <c r="ZT68" s="10"/>
      <c r="ZU68" s="10"/>
      <c r="ZV68" s="10"/>
      <c r="ZW68" s="10"/>
      <c r="ZX68" s="10"/>
      <c r="ZY68" s="10"/>
      <c r="ZZ68" s="10"/>
      <c r="AAA68" s="10"/>
      <c r="AAB68" s="10"/>
      <c r="AAC68" s="10"/>
      <c r="AAD68" s="10"/>
      <c r="AAE68" s="10"/>
      <c r="AAF68" s="10"/>
      <c r="AAG68" s="10"/>
      <c r="AAH68" s="10"/>
      <c r="AAI68" s="10"/>
      <c r="AAJ68" s="10"/>
    </row>
    <row r="69" spans="1:712" s="15" customFormat="1" ht="182.25" customHeight="1" x14ac:dyDescent="0.3">
      <c r="A69" s="29" t="s">
        <v>326</v>
      </c>
      <c r="B69" s="6" t="s">
        <v>188</v>
      </c>
      <c r="C69" s="3" t="s">
        <v>40</v>
      </c>
      <c r="D69" s="4" t="s">
        <v>28</v>
      </c>
      <c r="E69" s="4" t="s">
        <v>41</v>
      </c>
      <c r="F69" s="4" t="s">
        <v>267</v>
      </c>
      <c r="G69" s="17">
        <v>44562</v>
      </c>
      <c r="H69" s="17">
        <v>46022</v>
      </c>
      <c r="I69" s="43">
        <v>815122.45</v>
      </c>
      <c r="J69" s="42">
        <v>0.33371483020741244</v>
      </c>
      <c r="K69" s="31" t="s">
        <v>162</v>
      </c>
      <c r="L69" s="31" t="s">
        <v>176</v>
      </c>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10"/>
      <c r="NB69" s="10"/>
      <c r="NC69" s="10"/>
      <c r="ND69" s="10"/>
      <c r="NE69" s="10"/>
      <c r="NF69" s="10"/>
      <c r="NG69" s="10"/>
      <c r="NH69" s="10"/>
      <c r="NI69" s="10"/>
      <c r="NJ69" s="10"/>
      <c r="NK69" s="10"/>
      <c r="NL69" s="10"/>
      <c r="NM69" s="10"/>
      <c r="NN69" s="10"/>
      <c r="NO69" s="10"/>
      <c r="NP69" s="10"/>
      <c r="NQ69" s="10"/>
      <c r="NR69" s="10"/>
      <c r="NS69" s="10"/>
      <c r="NT69" s="10"/>
      <c r="NU69" s="10"/>
      <c r="NV69" s="10"/>
      <c r="NW69" s="10"/>
      <c r="NX69" s="10"/>
      <c r="NY69" s="10"/>
      <c r="NZ69" s="10"/>
      <c r="OA69" s="10"/>
      <c r="OB69" s="10"/>
      <c r="OC69" s="10"/>
      <c r="OD69" s="10"/>
      <c r="OE69" s="10"/>
      <c r="OF69" s="10"/>
      <c r="OG69" s="10"/>
      <c r="OH69" s="10"/>
      <c r="OI69" s="10"/>
      <c r="OJ69" s="10"/>
      <c r="OK69" s="10"/>
      <c r="OL69" s="10"/>
      <c r="OM69" s="10"/>
      <c r="ON69" s="10"/>
      <c r="OO69" s="10"/>
      <c r="OP69" s="10"/>
      <c r="OQ69" s="10"/>
      <c r="OR69" s="10"/>
      <c r="OS69" s="10"/>
      <c r="OT69" s="10"/>
      <c r="OU69" s="10"/>
      <c r="OV69" s="10"/>
      <c r="OW69" s="10"/>
      <c r="OX69" s="10"/>
      <c r="OY69" s="10"/>
      <c r="OZ69" s="10"/>
      <c r="PA69" s="10"/>
      <c r="PB69" s="10"/>
      <c r="PC69" s="10"/>
      <c r="PD69" s="10"/>
      <c r="PE69" s="10"/>
      <c r="PF69" s="10"/>
      <c r="PG69" s="10"/>
      <c r="PH69" s="10"/>
      <c r="PI69" s="10"/>
      <c r="PJ69" s="10"/>
      <c r="PK69" s="10"/>
      <c r="PL69" s="10"/>
      <c r="PM69" s="10"/>
      <c r="PN69" s="10"/>
      <c r="PO69" s="10"/>
      <c r="PP69" s="10"/>
      <c r="PQ69" s="10"/>
      <c r="PR69" s="10"/>
      <c r="PS69" s="10"/>
      <c r="PT69" s="10"/>
      <c r="PU69" s="10"/>
      <c r="PV69" s="10"/>
      <c r="PW69" s="10"/>
      <c r="PX69" s="10"/>
      <c r="PY69" s="10"/>
      <c r="PZ69" s="10"/>
      <c r="QA69" s="10"/>
      <c r="QB69" s="10"/>
      <c r="QC69" s="10"/>
      <c r="QD69" s="10"/>
      <c r="QE69" s="10"/>
      <c r="QF69" s="10"/>
      <c r="QG69" s="10"/>
      <c r="QH69" s="10"/>
      <c r="QI69" s="10"/>
      <c r="QJ69" s="10"/>
      <c r="QK69" s="10"/>
      <c r="QL69" s="10"/>
      <c r="QM69" s="10"/>
      <c r="QN69" s="10"/>
      <c r="QO69" s="10"/>
      <c r="QP69" s="10"/>
      <c r="QQ69" s="10"/>
      <c r="QR69" s="10"/>
      <c r="QS69" s="10"/>
      <c r="QT69" s="10"/>
      <c r="QU69" s="10"/>
      <c r="QV69" s="10"/>
      <c r="QW69" s="10"/>
      <c r="QX69" s="10"/>
      <c r="QY69" s="10"/>
      <c r="QZ69" s="10"/>
      <c r="RA69" s="10"/>
      <c r="RB69" s="10"/>
      <c r="RC69" s="10"/>
      <c r="RD69" s="10"/>
      <c r="RE69" s="10"/>
      <c r="RF69" s="10"/>
      <c r="RG69" s="10"/>
      <c r="RH69" s="10"/>
      <c r="RI69" s="10"/>
      <c r="RJ69" s="10"/>
      <c r="RK69" s="10"/>
      <c r="RL69" s="10"/>
      <c r="RM69" s="10"/>
      <c r="RN69" s="10"/>
      <c r="RO69" s="10"/>
      <c r="RP69" s="10"/>
      <c r="RQ69" s="10"/>
      <c r="RR69" s="10"/>
      <c r="RS69" s="10"/>
      <c r="RT69" s="10"/>
      <c r="RU69" s="10"/>
      <c r="RV69" s="10"/>
      <c r="RW69" s="10"/>
      <c r="RX69" s="10"/>
      <c r="RY69" s="10"/>
      <c r="RZ69" s="10"/>
      <c r="SA69" s="10"/>
      <c r="SB69" s="10"/>
      <c r="SC69" s="10"/>
      <c r="SD69" s="10"/>
      <c r="SE69" s="10"/>
      <c r="SF69" s="10"/>
      <c r="SG69" s="10"/>
      <c r="SH69" s="10"/>
      <c r="SI69" s="10"/>
      <c r="SJ69" s="10"/>
      <c r="SK69" s="10"/>
      <c r="SL69" s="10"/>
      <c r="SM69" s="10"/>
      <c r="SN69" s="10"/>
      <c r="SO69" s="10"/>
      <c r="SP69" s="10"/>
      <c r="SQ69" s="10"/>
      <c r="SR69" s="10"/>
      <c r="SS69" s="10"/>
      <c r="ST69" s="10"/>
      <c r="SU69" s="10"/>
      <c r="SV69" s="10"/>
      <c r="SW69" s="10"/>
      <c r="SX69" s="10"/>
      <c r="SY69" s="10"/>
      <c r="SZ69" s="10"/>
      <c r="TA69" s="10"/>
      <c r="TB69" s="10"/>
      <c r="TC69" s="10"/>
      <c r="TD69" s="10"/>
      <c r="TE69" s="10"/>
      <c r="TF69" s="10"/>
      <c r="TG69" s="10"/>
      <c r="TH69" s="10"/>
      <c r="TI69" s="10"/>
      <c r="TJ69" s="10"/>
      <c r="TK69" s="10"/>
      <c r="TL69" s="10"/>
      <c r="TM69" s="10"/>
      <c r="TN69" s="10"/>
      <c r="TO69" s="10"/>
      <c r="TP69" s="10"/>
      <c r="TQ69" s="10"/>
      <c r="TR69" s="10"/>
      <c r="TS69" s="10"/>
      <c r="TT69" s="10"/>
      <c r="TU69" s="10"/>
      <c r="TV69" s="10"/>
      <c r="TW69" s="10"/>
      <c r="TX69" s="10"/>
      <c r="TY69" s="10"/>
      <c r="TZ69" s="10"/>
      <c r="UA69" s="10"/>
      <c r="UB69" s="10"/>
      <c r="UC69" s="10"/>
      <c r="UD69" s="10"/>
      <c r="UE69" s="10"/>
      <c r="UF69" s="10"/>
      <c r="UG69" s="10"/>
      <c r="UH69" s="10"/>
      <c r="UI69" s="10"/>
      <c r="UJ69" s="10"/>
      <c r="UK69" s="10"/>
      <c r="UL69" s="10"/>
      <c r="UM69" s="10"/>
      <c r="UN69" s="10"/>
      <c r="UO69" s="10"/>
      <c r="UP69" s="10"/>
      <c r="UQ69" s="10"/>
      <c r="UR69" s="10"/>
      <c r="US69" s="10"/>
      <c r="UT69" s="10"/>
      <c r="UU69" s="10"/>
      <c r="UV69" s="10"/>
      <c r="UW69" s="10"/>
      <c r="UX69" s="10"/>
      <c r="UY69" s="10"/>
      <c r="UZ69" s="10"/>
      <c r="VA69" s="10"/>
      <c r="VB69" s="10"/>
      <c r="VC69" s="10"/>
      <c r="VD69" s="10"/>
      <c r="VE69" s="10"/>
      <c r="VF69" s="10"/>
      <c r="VG69" s="10"/>
      <c r="VH69" s="10"/>
      <c r="VI69" s="10"/>
      <c r="VJ69" s="10"/>
      <c r="VK69" s="10"/>
      <c r="VL69" s="10"/>
      <c r="VM69" s="10"/>
      <c r="VN69" s="10"/>
      <c r="VO69" s="10"/>
      <c r="VP69" s="10"/>
      <c r="VQ69" s="10"/>
      <c r="VR69" s="10"/>
      <c r="VS69" s="10"/>
      <c r="VT69" s="10"/>
      <c r="VU69" s="10"/>
      <c r="VV69" s="10"/>
      <c r="VW69" s="10"/>
      <c r="VX69" s="10"/>
      <c r="VY69" s="10"/>
      <c r="VZ69" s="10"/>
      <c r="WA69" s="10"/>
      <c r="WB69" s="10"/>
      <c r="WC69" s="10"/>
      <c r="WD69" s="10"/>
      <c r="WE69" s="10"/>
      <c r="WF69" s="10"/>
      <c r="WG69" s="10"/>
      <c r="WH69" s="10"/>
      <c r="WI69" s="10"/>
      <c r="WJ69" s="10"/>
      <c r="WK69" s="10"/>
      <c r="WL69" s="10"/>
      <c r="WM69" s="10"/>
      <c r="WN69" s="10"/>
      <c r="WO69" s="10"/>
      <c r="WP69" s="10"/>
      <c r="WQ69" s="10"/>
      <c r="WR69" s="10"/>
      <c r="WS69" s="10"/>
      <c r="WT69" s="10"/>
      <c r="WU69" s="10"/>
      <c r="WV69" s="10"/>
      <c r="WW69" s="10"/>
      <c r="WX69" s="10"/>
      <c r="WY69" s="10"/>
      <c r="WZ69" s="10"/>
      <c r="XA69" s="10"/>
      <c r="XB69" s="10"/>
      <c r="XC69" s="10"/>
      <c r="XD69" s="10"/>
      <c r="XE69" s="10"/>
      <c r="XF69" s="10"/>
      <c r="XG69" s="10"/>
      <c r="XH69" s="10"/>
      <c r="XI69" s="10"/>
      <c r="XJ69" s="10"/>
      <c r="XK69" s="10"/>
      <c r="XL69" s="10"/>
      <c r="XM69" s="10"/>
      <c r="XN69" s="10"/>
      <c r="XO69" s="10"/>
      <c r="XP69" s="10"/>
      <c r="XQ69" s="10"/>
      <c r="XR69" s="10"/>
      <c r="XS69" s="10"/>
      <c r="XT69" s="10"/>
      <c r="XU69" s="10"/>
      <c r="XV69" s="10"/>
      <c r="XW69" s="10"/>
      <c r="XX69" s="10"/>
      <c r="XY69" s="10"/>
      <c r="XZ69" s="10"/>
      <c r="YA69" s="10"/>
      <c r="YB69" s="10"/>
      <c r="YC69" s="10"/>
      <c r="YD69" s="10"/>
      <c r="YE69" s="10"/>
      <c r="YF69" s="10"/>
      <c r="YG69" s="10"/>
      <c r="YH69" s="10"/>
      <c r="YI69" s="10"/>
      <c r="YJ69" s="10"/>
      <c r="YK69" s="10"/>
      <c r="YL69" s="10"/>
      <c r="YM69" s="10"/>
      <c r="YN69" s="10"/>
      <c r="YO69" s="10"/>
      <c r="YP69" s="10"/>
      <c r="YQ69" s="10"/>
      <c r="YR69" s="10"/>
      <c r="YS69" s="10"/>
      <c r="YT69" s="10"/>
      <c r="YU69" s="10"/>
      <c r="YV69" s="10"/>
      <c r="YW69" s="10"/>
      <c r="YX69" s="10"/>
      <c r="YY69" s="10"/>
      <c r="YZ69" s="10"/>
      <c r="ZA69" s="10"/>
      <c r="ZB69" s="10"/>
      <c r="ZC69" s="10"/>
      <c r="ZD69" s="10"/>
      <c r="ZE69" s="10"/>
      <c r="ZF69" s="10"/>
      <c r="ZG69" s="10"/>
      <c r="ZH69" s="10"/>
      <c r="ZI69" s="10"/>
      <c r="ZJ69" s="10"/>
      <c r="ZK69" s="10"/>
      <c r="ZL69" s="10"/>
      <c r="ZM69" s="10"/>
      <c r="ZN69" s="10"/>
      <c r="ZO69" s="10"/>
      <c r="ZP69" s="10"/>
      <c r="ZQ69" s="10"/>
      <c r="ZR69" s="10"/>
      <c r="ZS69" s="10"/>
      <c r="ZT69" s="10"/>
      <c r="ZU69" s="10"/>
      <c r="ZV69" s="10"/>
      <c r="ZW69" s="10"/>
      <c r="ZX69" s="10"/>
      <c r="ZY69" s="10"/>
      <c r="ZZ69" s="10"/>
      <c r="AAA69" s="10"/>
      <c r="AAB69" s="10"/>
      <c r="AAC69" s="10"/>
      <c r="AAD69" s="10"/>
      <c r="AAE69" s="10"/>
      <c r="AAF69" s="10"/>
      <c r="AAG69" s="10"/>
      <c r="AAH69" s="10"/>
      <c r="AAI69" s="10"/>
      <c r="AAJ69" s="10"/>
    </row>
    <row r="70" spans="1:712" s="15" customFormat="1" ht="286" x14ac:dyDescent="0.3">
      <c r="A70" s="29" t="s">
        <v>326</v>
      </c>
      <c r="B70" s="12" t="s">
        <v>188</v>
      </c>
      <c r="C70" s="3" t="s">
        <v>130</v>
      </c>
      <c r="D70" s="4" t="s">
        <v>132</v>
      </c>
      <c r="E70" s="4" t="s">
        <v>131</v>
      </c>
      <c r="F70" s="4" t="s">
        <v>165</v>
      </c>
      <c r="G70" s="17">
        <v>44197</v>
      </c>
      <c r="H70" s="17">
        <v>44926</v>
      </c>
      <c r="I70" s="43">
        <v>645037.5</v>
      </c>
      <c r="J70" s="42">
        <v>0.58141968490204055</v>
      </c>
      <c r="K70" s="31" t="s">
        <v>143</v>
      </c>
      <c r="L70" s="31" t="s">
        <v>177</v>
      </c>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10"/>
      <c r="NB70" s="10"/>
      <c r="NC70" s="10"/>
      <c r="ND70" s="10"/>
      <c r="NE70" s="10"/>
      <c r="NF70" s="10"/>
      <c r="NG70" s="10"/>
      <c r="NH70" s="10"/>
      <c r="NI70" s="10"/>
      <c r="NJ70" s="10"/>
      <c r="NK70" s="10"/>
      <c r="NL70" s="10"/>
      <c r="NM70" s="10"/>
      <c r="NN70" s="10"/>
      <c r="NO70" s="10"/>
      <c r="NP70" s="10"/>
      <c r="NQ70" s="10"/>
      <c r="NR70" s="10"/>
      <c r="NS70" s="10"/>
      <c r="NT70" s="10"/>
      <c r="NU70" s="10"/>
      <c r="NV70" s="10"/>
      <c r="NW70" s="10"/>
      <c r="NX70" s="10"/>
      <c r="NY70" s="10"/>
      <c r="NZ70" s="10"/>
      <c r="OA70" s="10"/>
      <c r="OB70" s="10"/>
      <c r="OC70" s="10"/>
      <c r="OD70" s="10"/>
      <c r="OE70" s="10"/>
      <c r="OF70" s="10"/>
      <c r="OG70" s="10"/>
      <c r="OH70" s="10"/>
      <c r="OI70" s="10"/>
      <c r="OJ70" s="10"/>
      <c r="OK70" s="10"/>
      <c r="OL70" s="10"/>
      <c r="OM70" s="10"/>
      <c r="ON70" s="10"/>
      <c r="OO70" s="10"/>
      <c r="OP70" s="10"/>
      <c r="OQ70" s="10"/>
      <c r="OR70" s="10"/>
      <c r="OS70" s="10"/>
      <c r="OT70" s="10"/>
      <c r="OU70" s="10"/>
      <c r="OV70" s="10"/>
      <c r="OW70" s="10"/>
      <c r="OX70" s="10"/>
      <c r="OY70" s="10"/>
      <c r="OZ70" s="10"/>
      <c r="PA70" s="10"/>
      <c r="PB70" s="10"/>
      <c r="PC70" s="10"/>
      <c r="PD70" s="10"/>
      <c r="PE70" s="10"/>
      <c r="PF70" s="10"/>
      <c r="PG70" s="10"/>
      <c r="PH70" s="10"/>
      <c r="PI70" s="10"/>
      <c r="PJ70" s="10"/>
      <c r="PK70" s="10"/>
      <c r="PL70" s="10"/>
      <c r="PM70" s="10"/>
      <c r="PN70" s="10"/>
      <c r="PO70" s="10"/>
      <c r="PP70" s="10"/>
      <c r="PQ70" s="10"/>
      <c r="PR70" s="10"/>
      <c r="PS70" s="10"/>
      <c r="PT70" s="10"/>
      <c r="PU70" s="10"/>
      <c r="PV70" s="10"/>
      <c r="PW70" s="10"/>
      <c r="PX70" s="10"/>
      <c r="PY70" s="10"/>
      <c r="PZ70" s="10"/>
      <c r="QA70" s="10"/>
      <c r="QB70" s="10"/>
      <c r="QC70" s="10"/>
      <c r="QD70" s="10"/>
      <c r="QE70" s="10"/>
      <c r="QF70" s="10"/>
      <c r="QG70" s="10"/>
      <c r="QH70" s="10"/>
      <c r="QI70" s="10"/>
      <c r="QJ70" s="10"/>
      <c r="QK70" s="10"/>
      <c r="QL70" s="10"/>
      <c r="QM70" s="10"/>
      <c r="QN70" s="10"/>
      <c r="QO70" s="10"/>
      <c r="QP70" s="10"/>
      <c r="QQ70" s="10"/>
      <c r="QR70" s="10"/>
      <c r="QS70" s="10"/>
      <c r="QT70" s="10"/>
      <c r="QU70" s="10"/>
      <c r="QV70" s="10"/>
      <c r="QW70" s="10"/>
      <c r="QX70" s="10"/>
      <c r="QY70" s="10"/>
      <c r="QZ70" s="10"/>
      <c r="RA70" s="10"/>
      <c r="RB70" s="10"/>
      <c r="RC70" s="10"/>
      <c r="RD70" s="10"/>
      <c r="RE70" s="10"/>
      <c r="RF70" s="10"/>
      <c r="RG70" s="10"/>
      <c r="RH70" s="10"/>
      <c r="RI70" s="10"/>
      <c r="RJ70" s="10"/>
      <c r="RK70" s="10"/>
      <c r="RL70" s="10"/>
      <c r="RM70" s="10"/>
      <c r="RN70" s="10"/>
      <c r="RO70" s="10"/>
      <c r="RP70" s="10"/>
      <c r="RQ70" s="10"/>
      <c r="RR70" s="10"/>
      <c r="RS70" s="10"/>
      <c r="RT70" s="10"/>
      <c r="RU70" s="10"/>
      <c r="RV70" s="10"/>
      <c r="RW70" s="10"/>
      <c r="RX70" s="10"/>
      <c r="RY70" s="10"/>
      <c r="RZ70" s="10"/>
      <c r="SA70" s="10"/>
      <c r="SB70" s="10"/>
      <c r="SC70" s="10"/>
      <c r="SD70" s="10"/>
      <c r="SE70" s="10"/>
      <c r="SF70" s="10"/>
      <c r="SG70" s="10"/>
      <c r="SH70" s="10"/>
      <c r="SI70" s="10"/>
      <c r="SJ70" s="10"/>
      <c r="SK70" s="10"/>
      <c r="SL70" s="10"/>
      <c r="SM70" s="10"/>
      <c r="SN70" s="10"/>
      <c r="SO70" s="10"/>
      <c r="SP70" s="10"/>
      <c r="SQ70" s="10"/>
      <c r="SR70" s="10"/>
      <c r="SS70" s="10"/>
      <c r="ST70" s="10"/>
      <c r="SU70" s="10"/>
      <c r="SV70" s="10"/>
      <c r="SW70" s="10"/>
      <c r="SX70" s="10"/>
      <c r="SY70" s="10"/>
      <c r="SZ70" s="10"/>
      <c r="TA70" s="10"/>
      <c r="TB70" s="10"/>
      <c r="TC70" s="10"/>
      <c r="TD70" s="10"/>
      <c r="TE70" s="10"/>
      <c r="TF70" s="10"/>
      <c r="TG70" s="10"/>
      <c r="TH70" s="10"/>
      <c r="TI70" s="10"/>
      <c r="TJ70" s="10"/>
      <c r="TK70" s="10"/>
      <c r="TL70" s="10"/>
      <c r="TM70" s="10"/>
      <c r="TN70" s="10"/>
      <c r="TO70" s="10"/>
      <c r="TP70" s="10"/>
      <c r="TQ70" s="10"/>
      <c r="TR70" s="10"/>
      <c r="TS70" s="10"/>
      <c r="TT70" s="10"/>
      <c r="TU70" s="10"/>
      <c r="TV70" s="10"/>
      <c r="TW70" s="10"/>
      <c r="TX70" s="10"/>
      <c r="TY70" s="10"/>
      <c r="TZ70" s="10"/>
      <c r="UA70" s="10"/>
      <c r="UB70" s="10"/>
      <c r="UC70" s="10"/>
      <c r="UD70" s="10"/>
      <c r="UE70" s="10"/>
      <c r="UF70" s="10"/>
      <c r="UG70" s="10"/>
      <c r="UH70" s="10"/>
      <c r="UI70" s="10"/>
      <c r="UJ70" s="10"/>
      <c r="UK70" s="10"/>
      <c r="UL70" s="10"/>
      <c r="UM70" s="10"/>
      <c r="UN70" s="10"/>
      <c r="UO70" s="10"/>
      <c r="UP70" s="10"/>
      <c r="UQ70" s="10"/>
      <c r="UR70" s="10"/>
      <c r="US70" s="10"/>
      <c r="UT70" s="10"/>
      <c r="UU70" s="10"/>
      <c r="UV70" s="10"/>
      <c r="UW70" s="10"/>
      <c r="UX70" s="10"/>
      <c r="UY70" s="10"/>
      <c r="UZ70" s="10"/>
      <c r="VA70" s="10"/>
      <c r="VB70" s="10"/>
      <c r="VC70" s="10"/>
      <c r="VD70" s="10"/>
      <c r="VE70" s="10"/>
      <c r="VF70" s="10"/>
      <c r="VG70" s="10"/>
      <c r="VH70" s="10"/>
      <c r="VI70" s="10"/>
      <c r="VJ70" s="10"/>
      <c r="VK70" s="10"/>
      <c r="VL70" s="10"/>
      <c r="VM70" s="10"/>
      <c r="VN70" s="10"/>
      <c r="VO70" s="10"/>
      <c r="VP70" s="10"/>
      <c r="VQ70" s="10"/>
      <c r="VR70" s="10"/>
      <c r="VS70" s="10"/>
      <c r="VT70" s="10"/>
      <c r="VU70" s="10"/>
      <c r="VV70" s="10"/>
      <c r="VW70" s="10"/>
      <c r="VX70" s="10"/>
      <c r="VY70" s="10"/>
      <c r="VZ70" s="10"/>
      <c r="WA70" s="10"/>
      <c r="WB70" s="10"/>
      <c r="WC70" s="10"/>
      <c r="WD70" s="10"/>
      <c r="WE70" s="10"/>
      <c r="WF70" s="10"/>
      <c r="WG70" s="10"/>
      <c r="WH70" s="10"/>
      <c r="WI70" s="10"/>
      <c r="WJ70" s="10"/>
      <c r="WK70" s="10"/>
      <c r="WL70" s="10"/>
      <c r="WM70" s="10"/>
      <c r="WN70" s="10"/>
      <c r="WO70" s="10"/>
      <c r="WP70" s="10"/>
      <c r="WQ70" s="10"/>
      <c r="WR70" s="10"/>
      <c r="WS70" s="10"/>
      <c r="WT70" s="10"/>
      <c r="WU70" s="10"/>
      <c r="WV70" s="10"/>
      <c r="WW70" s="10"/>
      <c r="WX70" s="10"/>
      <c r="WY70" s="10"/>
      <c r="WZ70" s="10"/>
      <c r="XA70" s="10"/>
      <c r="XB70" s="10"/>
      <c r="XC70" s="10"/>
      <c r="XD70" s="10"/>
      <c r="XE70" s="10"/>
      <c r="XF70" s="10"/>
      <c r="XG70" s="10"/>
      <c r="XH70" s="10"/>
      <c r="XI70" s="10"/>
      <c r="XJ70" s="10"/>
      <c r="XK70" s="10"/>
      <c r="XL70" s="10"/>
      <c r="XM70" s="10"/>
      <c r="XN70" s="10"/>
      <c r="XO70" s="10"/>
      <c r="XP70" s="10"/>
      <c r="XQ70" s="10"/>
      <c r="XR70" s="10"/>
      <c r="XS70" s="10"/>
      <c r="XT70" s="10"/>
      <c r="XU70" s="10"/>
      <c r="XV70" s="10"/>
      <c r="XW70" s="10"/>
      <c r="XX70" s="10"/>
      <c r="XY70" s="10"/>
      <c r="XZ70" s="10"/>
      <c r="YA70" s="10"/>
      <c r="YB70" s="10"/>
      <c r="YC70" s="10"/>
      <c r="YD70" s="10"/>
      <c r="YE70" s="10"/>
      <c r="YF70" s="10"/>
      <c r="YG70" s="10"/>
      <c r="YH70" s="10"/>
      <c r="YI70" s="10"/>
      <c r="YJ70" s="10"/>
      <c r="YK70" s="10"/>
      <c r="YL70" s="10"/>
      <c r="YM70" s="10"/>
      <c r="YN70" s="10"/>
      <c r="YO70" s="10"/>
      <c r="YP70" s="10"/>
      <c r="YQ70" s="10"/>
      <c r="YR70" s="10"/>
      <c r="YS70" s="10"/>
      <c r="YT70" s="10"/>
      <c r="YU70" s="10"/>
      <c r="YV70" s="10"/>
      <c r="YW70" s="10"/>
      <c r="YX70" s="10"/>
      <c r="YY70" s="10"/>
      <c r="YZ70" s="10"/>
      <c r="ZA70" s="10"/>
      <c r="ZB70" s="10"/>
      <c r="ZC70" s="10"/>
      <c r="ZD70" s="10"/>
      <c r="ZE70" s="10"/>
      <c r="ZF70" s="10"/>
      <c r="ZG70" s="10"/>
      <c r="ZH70" s="10"/>
      <c r="ZI70" s="10"/>
      <c r="ZJ70" s="10"/>
      <c r="ZK70" s="10"/>
      <c r="ZL70" s="10"/>
      <c r="ZM70" s="10"/>
      <c r="ZN70" s="10"/>
      <c r="ZO70" s="10"/>
      <c r="ZP70" s="10"/>
      <c r="ZQ70" s="10"/>
      <c r="ZR70" s="10"/>
      <c r="ZS70" s="10"/>
      <c r="ZT70" s="10"/>
      <c r="ZU70" s="10"/>
      <c r="ZV70" s="10"/>
      <c r="ZW70" s="10"/>
      <c r="ZX70" s="10"/>
      <c r="ZY70" s="10"/>
      <c r="ZZ70" s="10"/>
      <c r="AAA70" s="10"/>
      <c r="AAB70" s="10"/>
      <c r="AAC70" s="10"/>
      <c r="AAD70" s="10"/>
      <c r="AAE70" s="10"/>
      <c r="AAF70" s="10"/>
      <c r="AAG70" s="10"/>
      <c r="AAH70" s="10"/>
      <c r="AAI70" s="10"/>
      <c r="AAJ70" s="10"/>
    </row>
    <row r="71" spans="1:712" s="15" customFormat="1" ht="130" x14ac:dyDescent="0.3">
      <c r="A71" s="29" t="s">
        <v>326</v>
      </c>
      <c r="B71" s="6" t="s">
        <v>188</v>
      </c>
      <c r="C71" s="3" t="s">
        <v>52</v>
      </c>
      <c r="D71" s="4" t="s">
        <v>54</v>
      </c>
      <c r="E71" s="4" t="s">
        <v>53</v>
      </c>
      <c r="F71" s="4" t="s">
        <v>258</v>
      </c>
      <c r="G71" s="17">
        <v>44197</v>
      </c>
      <c r="H71" s="17">
        <v>45657</v>
      </c>
      <c r="I71" s="43">
        <v>1421719.86</v>
      </c>
      <c r="J71" s="42">
        <v>0.75000000351686713</v>
      </c>
      <c r="K71" s="31" t="s">
        <v>142</v>
      </c>
      <c r="L71" s="31" t="s">
        <v>177</v>
      </c>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10"/>
      <c r="NB71" s="10"/>
      <c r="NC71" s="10"/>
      <c r="ND71" s="10"/>
      <c r="NE71" s="10"/>
      <c r="NF71" s="10"/>
      <c r="NG71" s="10"/>
      <c r="NH71" s="10"/>
      <c r="NI71" s="10"/>
      <c r="NJ71" s="10"/>
      <c r="NK71" s="10"/>
      <c r="NL71" s="10"/>
      <c r="NM71" s="10"/>
      <c r="NN71" s="10"/>
      <c r="NO71" s="10"/>
      <c r="NP71" s="10"/>
      <c r="NQ71" s="10"/>
      <c r="NR71" s="10"/>
      <c r="NS71" s="10"/>
      <c r="NT71" s="10"/>
      <c r="NU71" s="10"/>
      <c r="NV71" s="10"/>
      <c r="NW71" s="10"/>
      <c r="NX71" s="10"/>
      <c r="NY71" s="10"/>
      <c r="NZ71" s="10"/>
      <c r="OA71" s="10"/>
      <c r="OB71" s="10"/>
      <c r="OC71" s="10"/>
      <c r="OD71" s="10"/>
      <c r="OE71" s="10"/>
      <c r="OF71" s="10"/>
      <c r="OG71" s="10"/>
      <c r="OH71" s="10"/>
      <c r="OI71" s="10"/>
      <c r="OJ71" s="10"/>
      <c r="OK71" s="10"/>
      <c r="OL71" s="10"/>
      <c r="OM71" s="10"/>
      <c r="ON71" s="10"/>
      <c r="OO71" s="10"/>
      <c r="OP71" s="10"/>
      <c r="OQ71" s="10"/>
      <c r="OR71" s="10"/>
      <c r="OS71" s="10"/>
      <c r="OT71" s="10"/>
      <c r="OU71" s="10"/>
      <c r="OV71" s="10"/>
      <c r="OW71" s="10"/>
      <c r="OX71" s="10"/>
      <c r="OY71" s="10"/>
      <c r="OZ71" s="10"/>
      <c r="PA71" s="10"/>
      <c r="PB71" s="10"/>
      <c r="PC71" s="10"/>
      <c r="PD71" s="10"/>
      <c r="PE71" s="10"/>
      <c r="PF71" s="10"/>
      <c r="PG71" s="10"/>
      <c r="PH71" s="10"/>
      <c r="PI71" s="10"/>
      <c r="PJ71" s="10"/>
      <c r="PK71" s="10"/>
      <c r="PL71" s="10"/>
      <c r="PM71" s="10"/>
      <c r="PN71" s="10"/>
      <c r="PO71" s="10"/>
      <c r="PP71" s="10"/>
      <c r="PQ71" s="10"/>
      <c r="PR71" s="10"/>
      <c r="PS71" s="10"/>
      <c r="PT71" s="10"/>
      <c r="PU71" s="10"/>
      <c r="PV71" s="10"/>
      <c r="PW71" s="10"/>
      <c r="PX71" s="10"/>
      <c r="PY71" s="10"/>
      <c r="PZ71" s="10"/>
      <c r="QA71" s="10"/>
      <c r="QB71" s="10"/>
      <c r="QC71" s="10"/>
      <c r="QD71" s="10"/>
      <c r="QE71" s="10"/>
      <c r="QF71" s="10"/>
      <c r="QG71" s="10"/>
      <c r="QH71" s="10"/>
      <c r="QI71" s="10"/>
      <c r="QJ71" s="10"/>
      <c r="QK71" s="10"/>
      <c r="QL71" s="10"/>
      <c r="QM71" s="10"/>
      <c r="QN71" s="10"/>
      <c r="QO71" s="10"/>
      <c r="QP71" s="10"/>
      <c r="QQ71" s="10"/>
      <c r="QR71" s="10"/>
      <c r="QS71" s="10"/>
      <c r="QT71" s="10"/>
      <c r="QU71" s="10"/>
      <c r="QV71" s="10"/>
      <c r="QW71" s="10"/>
      <c r="QX71" s="10"/>
      <c r="QY71" s="10"/>
      <c r="QZ71" s="10"/>
      <c r="RA71" s="10"/>
      <c r="RB71" s="10"/>
      <c r="RC71" s="10"/>
      <c r="RD71" s="10"/>
      <c r="RE71" s="10"/>
      <c r="RF71" s="10"/>
      <c r="RG71" s="10"/>
      <c r="RH71" s="10"/>
      <c r="RI71" s="10"/>
      <c r="RJ71" s="10"/>
      <c r="RK71" s="10"/>
      <c r="RL71" s="10"/>
      <c r="RM71" s="10"/>
      <c r="RN71" s="10"/>
      <c r="RO71" s="10"/>
      <c r="RP71" s="10"/>
      <c r="RQ71" s="10"/>
      <c r="RR71" s="10"/>
      <c r="RS71" s="10"/>
      <c r="RT71" s="10"/>
      <c r="RU71" s="10"/>
      <c r="RV71" s="10"/>
      <c r="RW71" s="10"/>
      <c r="RX71" s="10"/>
      <c r="RY71" s="10"/>
      <c r="RZ71" s="10"/>
      <c r="SA71" s="10"/>
      <c r="SB71" s="10"/>
      <c r="SC71" s="10"/>
      <c r="SD71" s="10"/>
      <c r="SE71" s="10"/>
      <c r="SF71" s="10"/>
      <c r="SG71" s="10"/>
      <c r="SH71" s="10"/>
      <c r="SI71" s="10"/>
      <c r="SJ71" s="10"/>
      <c r="SK71" s="10"/>
      <c r="SL71" s="10"/>
      <c r="SM71" s="10"/>
      <c r="SN71" s="10"/>
      <c r="SO71" s="10"/>
      <c r="SP71" s="10"/>
      <c r="SQ71" s="10"/>
      <c r="SR71" s="10"/>
      <c r="SS71" s="10"/>
      <c r="ST71" s="10"/>
      <c r="SU71" s="10"/>
      <c r="SV71" s="10"/>
      <c r="SW71" s="10"/>
      <c r="SX71" s="10"/>
      <c r="SY71" s="10"/>
      <c r="SZ71" s="10"/>
      <c r="TA71" s="10"/>
      <c r="TB71" s="10"/>
      <c r="TC71" s="10"/>
      <c r="TD71" s="10"/>
      <c r="TE71" s="10"/>
      <c r="TF71" s="10"/>
      <c r="TG71" s="10"/>
      <c r="TH71" s="10"/>
      <c r="TI71" s="10"/>
      <c r="TJ71" s="10"/>
      <c r="TK71" s="10"/>
      <c r="TL71" s="10"/>
      <c r="TM71" s="10"/>
      <c r="TN71" s="10"/>
      <c r="TO71" s="10"/>
      <c r="TP71" s="10"/>
      <c r="TQ71" s="10"/>
      <c r="TR71" s="10"/>
      <c r="TS71" s="10"/>
      <c r="TT71" s="10"/>
      <c r="TU71" s="10"/>
      <c r="TV71" s="10"/>
      <c r="TW71" s="10"/>
      <c r="TX71" s="10"/>
      <c r="TY71" s="10"/>
      <c r="TZ71" s="10"/>
      <c r="UA71" s="10"/>
      <c r="UB71" s="10"/>
      <c r="UC71" s="10"/>
      <c r="UD71" s="10"/>
      <c r="UE71" s="10"/>
      <c r="UF71" s="10"/>
      <c r="UG71" s="10"/>
      <c r="UH71" s="10"/>
      <c r="UI71" s="10"/>
      <c r="UJ71" s="10"/>
      <c r="UK71" s="10"/>
      <c r="UL71" s="10"/>
      <c r="UM71" s="10"/>
      <c r="UN71" s="10"/>
      <c r="UO71" s="10"/>
      <c r="UP71" s="10"/>
      <c r="UQ71" s="10"/>
      <c r="UR71" s="10"/>
      <c r="US71" s="10"/>
      <c r="UT71" s="10"/>
      <c r="UU71" s="10"/>
      <c r="UV71" s="10"/>
      <c r="UW71" s="10"/>
      <c r="UX71" s="10"/>
      <c r="UY71" s="10"/>
      <c r="UZ71" s="10"/>
      <c r="VA71" s="10"/>
      <c r="VB71" s="10"/>
      <c r="VC71" s="10"/>
      <c r="VD71" s="10"/>
      <c r="VE71" s="10"/>
      <c r="VF71" s="10"/>
      <c r="VG71" s="10"/>
      <c r="VH71" s="10"/>
      <c r="VI71" s="10"/>
      <c r="VJ71" s="10"/>
      <c r="VK71" s="10"/>
      <c r="VL71" s="10"/>
      <c r="VM71" s="10"/>
      <c r="VN71" s="10"/>
      <c r="VO71" s="10"/>
      <c r="VP71" s="10"/>
      <c r="VQ71" s="10"/>
      <c r="VR71" s="10"/>
      <c r="VS71" s="10"/>
      <c r="VT71" s="10"/>
      <c r="VU71" s="10"/>
      <c r="VV71" s="10"/>
      <c r="VW71" s="10"/>
      <c r="VX71" s="10"/>
      <c r="VY71" s="10"/>
      <c r="VZ71" s="10"/>
      <c r="WA71" s="10"/>
      <c r="WB71" s="10"/>
      <c r="WC71" s="10"/>
      <c r="WD71" s="10"/>
      <c r="WE71" s="10"/>
      <c r="WF71" s="10"/>
      <c r="WG71" s="10"/>
      <c r="WH71" s="10"/>
      <c r="WI71" s="10"/>
      <c r="WJ71" s="10"/>
      <c r="WK71" s="10"/>
      <c r="WL71" s="10"/>
      <c r="WM71" s="10"/>
      <c r="WN71" s="10"/>
      <c r="WO71" s="10"/>
      <c r="WP71" s="10"/>
      <c r="WQ71" s="10"/>
      <c r="WR71" s="10"/>
      <c r="WS71" s="10"/>
      <c r="WT71" s="10"/>
      <c r="WU71" s="10"/>
      <c r="WV71" s="10"/>
      <c r="WW71" s="10"/>
      <c r="WX71" s="10"/>
      <c r="WY71" s="10"/>
      <c r="WZ71" s="10"/>
      <c r="XA71" s="10"/>
      <c r="XB71" s="10"/>
      <c r="XC71" s="10"/>
      <c r="XD71" s="10"/>
      <c r="XE71" s="10"/>
      <c r="XF71" s="10"/>
      <c r="XG71" s="10"/>
      <c r="XH71" s="10"/>
      <c r="XI71" s="10"/>
      <c r="XJ71" s="10"/>
      <c r="XK71" s="10"/>
      <c r="XL71" s="10"/>
      <c r="XM71" s="10"/>
      <c r="XN71" s="10"/>
      <c r="XO71" s="10"/>
      <c r="XP71" s="10"/>
      <c r="XQ71" s="10"/>
      <c r="XR71" s="10"/>
      <c r="XS71" s="10"/>
      <c r="XT71" s="10"/>
      <c r="XU71" s="10"/>
      <c r="XV71" s="10"/>
      <c r="XW71" s="10"/>
      <c r="XX71" s="10"/>
      <c r="XY71" s="10"/>
      <c r="XZ71" s="10"/>
      <c r="YA71" s="10"/>
      <c r="YB71" s="10"/>
      <c r="YC71" s="10"/>
      <c r="YD71" s="10"/>
      <c r="YE71" s="10"/>
      <c r="YF71" s="10"/>
      <c r="YG71" s="10"/>
      <c r="YH71" s="10"/>
      <c r="YI71" s="10"/>
      <c r="YJ71" s="10"/>
      <c r="YK71" s="10"/>
      <c r="YL71" s="10"/>
      <c r="YM71" s="10"/>
      <c r="YN71" s="10"/>
      <c r="YO71" s="10"/>
      <c r="YP71" s="10"/>
      <c r="YQ71" s="10"/>
      <c r="YR71" s="10"/>
      <c r="YS71" s="10"/>
      <c r="YT71" s="10"/>
      <c r="YU71" s="10"/>
      <c r="YV71" s="10"/>
      <c r="YW71" s="10"/>
      <c r="YX71" s="10"/>
      <c r="YY71" s="10"/>
      <c r="YZ71" s="10"/>
      <c r="ZA71" s="10"/>
      <c r="ZB71" s="10"/>
      <c r="ZC71" s="10"/>
      <c r="ZD71" s="10"/>
      <c r="ZE71" s="10"/>
      <c r="ZF71" s="10"/>
      <c r="ZG71" s="10"/>
      <c r="ZH71" s="10"/>
      <c r="ZI71" s="10"/>
      <c r="ZJ71" s="10"/>
      <c r="ZK71" s="10"/>
      <c r="ZL71" s="10"/>
      <c r="ZM71" s="10"/>
      <c r="ZN71" s="10"/>
      <c r="ZO71" s="10"/>
      <c r="ZP71" s="10"/>
      <c r="ZQ71" s="10"/>
      <c r="ZR71" s="10"/>
      <c r="ZS71" s="10"/>
      <c r="ZT71" s="10"/>
      <c r="ZU71" s="10"/>
      <c r="ZV71" s="10"/>
      <c r="ZW71" s="10"/>
      <c r="ZX71" s="10"/>
      <c r="ZY71" s="10"/>
      <c r="ZZ71" s="10"/>
      <c r="AAA71" s="10"/>
      <c r="AAB71" s="10"/>
      <c r="AAC71" s="10"/>
      <c r="AAD71" s="10"/>
      <c r="AAE71" s="10"/>
      <c r="AAF71" s="10"/>
      <c r="AAG71" s="10"/>
      <c r="AAH71" s="10"/>
      <c r="AAI71" s="10"/>
      <c r="AAJ71" s="10"/>
    </row>
    <row r="72" spans="1:712" s="15" customFormat="1" ht="107.25" customHeight="1" x14ac:dyDescent="0.3">
      <c r="A72" s="29" t="s">
        <v>326</v>
      </c>
      <c r="B72" s="12" t="s">
        <v>188</v>
      </c>
      <c r="C72" s="3" t="s">
        <v>118</v>
      </c>
      <c r="D72" s="4" t="s">
        <v>54</v>
      </c>
      <c r="E72" s="4" t="s">
        <v>119</v>
      </c>
      <c r="F72" s="4" t="s">
        <v>149</v>
      </c>
      <c r="G72" s="17">
        <v>44197</v>
      </c>
      <c r="H72" s="17">
        <v>45107</v>
      </c>
      <c r="I72" s="43">
        <v>4622787.55</v>
      </c>
      <c r="J72" s="42">
        <v>0.49406388576087601</v>
      </c>
      <c r="K72" s="31" t="s">
        <v>148</v>
      </c>
      <c r="L72" s="52" t="s">
        <v>177</v>
      </c>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10"/>
      <c r="NB72" s="10"/>
      <c r="NC72" s="10"/>
      <c r="ND72" s="10"/>
      <c r="NE72" s="10"/>
      <c r="NF72" s="10"/>
      <c r="NG72" s="10"/>
      <c r="NH72" s="10"/>
      <c r="NI72" s="10"/>
      <c r="NJ72" s="10"/>
      <c r="NK72" s="10"/>
      <c r="NL72" s="10"/>
      <c r="NM72" s="10"/>
      <c r="NN72" s="10"/>
      <c r="NO72" s="10"/>
      <c r="NP72" s="10"/>
      <c r="NQ72" s="10"/>
      <c r="NR72" s="10"/>
      <c r="NS72" s="10"/>
      <c r="NT72" s="10"/>
      <c r="NU72" s="10"/>
      <c r="NV72" s="10"/>
      <c r="NW72" s="10"/>
      <c r="NX72" s="10"/>
      <c r="NY72" s="10"/>
      <c r="NZ72" s="10"/>
      <c r="OA72" s="10"/>
      <c r="OB72" s="10"/>
      <c r="OC72" s="10"/>
      <c r="OD72" s="10"/>
      <c r="OE72" s="10"/>
      <c r="OF72" s="10"/>
      <c r="OG72" s="10"/>
      <c r="OH72" s="10"/>
      <c r="OI72" s="10"/>
      <c r="OJ72" s="10"/>
      <c r="OK72" s="10"/>
      <c r="OL72" s="10"/>
      <c r="OM72" s="10"/>
      <c r="ON72" s="10"/>
      <c r="OO72" s="10"/>
      <c r="OP72" s="10"/>
      <c r="OQ72" s="10"/>
      <c r="OR72" s="10"/>
      <c r="OS72" s="10"/>
      <c r="OT72" s="10"/>
      <c r="OU72" s="10"/>
      <c r="OV72" s="10"/>
      <c r="OW72" s="10"/>
      <c r="OX72" s="10"/>
      <c r="OY72" s="10"/>
      <c r="OZ72" s="10"/>
      <c r="PA72" s="10"/>
      <c r="PB72" s="10"/>
      <c r="PC72" s="10"/>
      <c r="PD72" s="10"/>
      <c r="PE72" s="10"/>
      <c r="PF72" s="10"/>
      <c r="PG72" s="10"/>
      <c r="PH72" s="10"/>
      <c r="PI72" s="10"/>
      <c r="PJ72" s="10"/>
      <c r="PK72" s="10"/>
      <c r="PL72" s="10"/>
      <c r="PM72" s="10"/>
      <c r="PN72" s="10"/>
      <c r="PO72" s="10"/>
      <c r="PP72" s="10"/>
      <c r="PQ72" s="10"/>
      <c r="PR72" s="10"/>
      <c r="PS72" s="10"/>
      <c r="PT72" s="10"/>
      <c r="PU72" s="10"/>
      <c r="PV72" s="10"/>
      <c r="PW72" s="10"/>
      <c r="PX72" s="10"/>
      <c r="PY72" s="10"/>
      <c r="PZ72" s="10"/>
      <c r="QA72" s="10"/>
      <c r="QB72" s="10"/>
      <c r="QC72" s="10"/>
      <c r="QD72" s="10"/>
      <c r="QE72" s="10"/>
      <c r="QF72" s="10"/>
      <c r="QG72" s="10"/>
      <c r="QH72" s="10"/>
      <c r="QI72" s="10"/>
      <c r="QJ72" s="10"/>
      <c r="QK72" s="10"/>
      <c r="QL72" s="10"/>
      <c r="QM72" s="10"/>
      <c r="QN72" s="10"/>
      <c r="QO72" s="10"/>
      <c r="QP72" s="10"/>
      <c r="QQ72" s="10"/>
      <c r="QR72" s="10"/>
      <c r="QS72" s="10"/>
      <c r="QT72" s="10"/>
      <c r="QU72" s="10"/>
      <c r="QV72" s="10"/>
      <c r="QW72" s="10"/>
      <c r="QX72" s="10"/>
      <c r="QY72" s="10"/>
      <c r="QZ72" s="10"/>
      <c r="RA72" s="10"/>
      <c r="RB72" s="10"/>
      <c r="RC72" s="10"/>
      <c r="RD72" s="10"/>
      <c r="RE72" s="10"/>
      <c r="RF72" s="10"/>
      <c r="RG72" s="10"/>
      <c r="RH72" s="10"/>
      <c r="RI72" s="10"/>
      <c r="RJ72" s="10"/>
      <c r="RK72" s="10"/>
      <c r="RL72" s="10"/>
      <c r="RM72" s="10"/>
      <c r="RN72" s="10"/>
      <c r="RO72" s="10"/>
      <c r="RP72" s="10"/>
      <c r="RQ72" s="10"/>
      <c r="RR72" s="10"/>
      <c r="RS72" s="10"/>
      <c r="RT72" s="10"/>
      <c r="RU72" s="10"/>
      <c r="RV72" s="10"/>
      <c r="RW72" s="10"/>
      <c r="RX72" s="10"/>
      <c r="RY72" s="10"/>
      <c r="RZ72" s="10"/>
      <c r="SA72" s="10"/>
      <c r="SB72" s="10"/>
      <c r="SC72" s="10"/>
      <c r="SD72" s="10"/>
      <c r="SE72" s="10"/>
      <c r="SF72" s="10"/>
      <c r="SG72" s="10"/>
      <c r="SH72" s="10"/>
      <c r="SI72" s="10"/>
      <c r="SJ72" s="10"/>
      <c r="SK72" s="10"/>
      <c r="SL72" s="10"/>
      <c r="SM72" s="10"/>
      <c r="SN72" s="10"/>
      <c r="SO72" s="10"/>
      <c r="SP72" s="10"/>
      <c r="SQ72" s="10"/>
      <c r="SR72" s="10"/>
      <c r="SS72" s="10"/>
      <c r="ST72" s="10"/>
      <c r="SU72" s="10"/>
      <c r="SV72" s="10"/>
      <c r="SW72" s="10"/>
      <c r="SX72" s="10"/>
      <c r="SY72" s="10"/>
      <c r="SZ72" s="10"/>
      <c r="TA72" s="10"/>
      <c r="TB72" s="10"/>
      <c r="TC72" s="10"/>
      <c r="TD72" s="10"/>
      <c r="TE72" s="10"/>
      <c r="TF72" s="10"/>
      <c r="TG72" s="10"/>
      <c r="TH72" s="10"/>
      <c r="TI72" s="10"/>
      <c r="TJ72" s="10"/>
      <c r="TK72" s="10"/>
      <c r="TL72" s="10"/>
      <c r="TM72" s="10"/>
      <c r="TN72" s="10"/>
      <c r="TO72" s="10"/>
      <c r="TP72" s="10"/>
      <c r="TQ72" s="10"/>
      <c r="TR72" s="10"/>
      <c r="TS72" s="10"/>
      <c r="TT72" s="10"/>
      <c r="TU72" s="10"/>
      <c r="TV72" s="10"/>
      <c r="TW72" s="10"/>
      <c r="TX72" s="10"/>
      <c r="TY72" s="10"/>
      <c r="TZ72" s="10"/>
      <c r="UA72" s="10"/>
      <c r="UB72" s="10"/>
      <c r="UC72" s="10"/>
      <c r="UD72" s="10"/>
      <c r="UE72" s="10"/>
      <c r="UF72" s="10"/>
      <c r="UG72" s="10"/>
      <c r="UH72" s="10"/>
      <c r="UI72" s="10"/>
      <c r="UJ72" s="10"/>
      <c r="UK72" s="10"/>
      <c r="UL72" s="10"/>
      <c r="UM72" s="10"/>
      <c r="UN72" s="10"/>
      <c r="UO72" s="10"/>
      <c r="UP72" s="10"/>
      <c r="UQ72" s="10"/>
      <c r="UR72" s="10"/>
      <c r="US72" s="10"/>
      <c r="UT72" s="10"/>
      <c r="UU72" s="10"/>
      <c r="UV72" s="10"/>
      <c r="UW72" s="10"/>
      <c r="UX72" s="10"/>
      <c r="UY72" s="10"/>
      <c r="UZ72" s="10"/>
      <c r="VA72" s="10"/>
      <c r="VB72" s="10"/>
      <c r="VC72" s="10"/>
      <c r="VD72" s="10"/>
      <c r="VE72" s="10"/>
      <c r="VF72" s="10"/>
      <c r="VG72" s="10"/>
      <c r="VH72" s="10"/>
      <c r="VI72" s="10"/>
      <c r="VJ72" s="10"/>
      <c r="VK72" s="10"/>
      <c r="VL72" s="10"/>
      <c r="VM72" s="10"/>
      <c r="VN72" s="10"/>
      <c r="VO72" s="10"/>
      <c r="VP72" s="10"/>
      <c r="VQ72" s="10"/>
      <c r="VR72" s="10"/>
      <c r="VS72" s="10"/>
      <c r="VT72" s="10"/>
      <c r="VU72" s="10"/>
      <c r="VV72" s="10"/>
      <c r="VW72" s="10"/>
      <c r="VX72" s="10"/>
      <c r="VY72" s="10"/>
      <c r="VZ72" s="10"/>
      <c r="WA72" s="10"/>
      <c r="WB72" s="10"/>
      <c r="WC72" s="10"/>
      <c r="WD72" s="10"/>
      <c r="WE72" s="10"/>
      <c r="WF72" s="10"/>
      <c r="WG72" s="10"/>
      <c r="WH72" s="10"/>
      <c r="WI72" s="10"/>
      <c r="WJ72" s="10"/>
      <c r="WK72" s="10"/>
      <c r="WL72" s="10"/>
      <c r="WM72" s="10"/>
      <c r="WN72" s="10"/>
      <c r="WO72" s="10"/>
      <c r="WP72" s="10"/>
      <c r="WQ72" s="10"/>
      <c r="WR72" s="10"/>
      <c r="WS72" s="10"/>
      <c r="WT72" s="10"/>
      <c r="WU72" s="10"/>
      <c r="WV72" s="10"/>
      <c r="WW72" s="10"/>
      <c r="WX72" s="10"/>
      <c r="WY72" s="10"/>
      <c r="WZ72" s="10"/>
      <c r="XA72" s="10"/>
      <c r="XB72" s="10"/>
      <c r="XC72" s="10"/>
      <c r="XD72" s="10"/>
      <c r="XE72" s="10"/>
      <c r="XF72" s="10"/>
      <c r="XG72" s="10"/>
      <c r="XH72" s="10"/>
      <c r="XI72" s="10"/>
      <c r="XJ72" s="10"/>
      <c r="XK72" s="10"/>
      <c r="XL72" s="10"/>
      <c r="XM72" s="10"/>
      <c r="XN72" s="10"/>
      <c r="XO72" s="10"/>
      <c r="XP72" s="10"/>
      <c r="XQ72" s="10"/>
      <c r="XR72" s="10"/>
      <c r="XS72" s="10"/>
      <c r="XT72" s="10"/>
      <c r="XU72" s="10"/>
      <c r="XV72" s="10"/>
      <c r="XW72" s="10"/>
      <c r="XX72" s="10"/>
      <c r="XY72" s="10"/>
      <c r="XZ72" s="10"/>
      <c r="YA72" s="10"/>
      <c r="YB72" s="10"/>
      <c r="YC72" s="10"/>
      <c r="YD72" s="10"/>
      <c r="YE72" s="10"/>
      <c r="YF72" s="10"/>
      <c r="YG72" s="10"/>
      <c r="YH72" s="10"/>
      <c r="YI72" s="10"/>
      <c r="YJ72" s="10"/>
      <c r="YK72" s="10"/>
      <c r="YL72" s="10"/>
      <c r="YM72" s="10"/>
      <c r="YN72" s="10"/>
      <c r="YO72" s="10"/>
      <c r="YP72" s="10"/>
      <c r="YQ72" s="10"/>
      <c r="YR72" s="10"/>
      <c r="YS72" s="10"/>
      <c r="YT72" s="10"/>
      <c r="YU72" s="10"/>
      <c r="YV72" s="10"/>
      <c r="YW72" s="10"/>
      <c r="YX72" s="10"/>
      <c r="YY72" s="10"/>
      <c r="YZ72" s="10"/>
      <c r="ZA72" s="10"/>
      <c r="ZB72" s="10"/>
      <c r="ZC72" s="10"/>
      <c r="ZD72" s="10"/>
      <c r="ZE72" s="10"/>
      <c r="ZF72" s="10"/>
      <c r="ZG72" s="10"/>
      <c r="ZH72" s="10"/>
      <c r="ZI72" s="10"/>
      <c r="ZJ72" s="10"/>
      <c r="ZK72" s="10"/>
      <c r="ZL72" s="10"/>
      <c r="ZM72" s="10"/>
      <c r="ZN72" s="10"/>
      <c r="ZO72" s="10"/>
      <c r="ZP72" s="10"/>
      <c r="ZQ72" s="10"/>
      <c r="ZR72" s="10"/>
      <c r="ZS72" s="10"/>
      <c r="ZT72" s="10"/>
      <c r="ZU72" s="10"/>
      <c r="ZV72" s="10"/>
      <c r="ZW72" s="10"/>
      <c r="ZX72" s="10"/>
      <c r="ZY72" s="10"/>
      <c r="ZZ72" s="10"/>
      <c r="AAA72" s="10"/>
      <c r="AAB72" s="10"/>
      <c r="AAC72" s="10"/>
      <c r="AAD72" s="10"/>
      <c r="AAE72" s="10"/>
      <c r="AAF72" s="10"/>
      <c r="AAG72" s="10"/>
      <c r="AAH72" s="10"/>
      <c r="AAI72" s="10"/>
      <c r="AAJ72" s="10"/>
    </row>
    <row r="73" spans="1:712" s="15" customFormat="1" ht="169" x14ac:dyDescent="0.3">
      <c r="A73" s="29" t="s">
        <v>326</v>
      </c>
      <c r="B73" s="6" t="s">
        <v>188</v>
      </c>
      <c r="C73" s="3" t="s">
        <v>7</v>
      </c>
      <c r="D73" s="4" t="s">
        <v>9</v>
      </c>
      <c r="E73" s="4" t="s">
        <v>8</v>
      </c>
      <c r="F73" s="4" t="s">
        <v>134</v>
      </c>
      <c r="G73" s="17">
        <v>45170</v>
      </c>
      <c r="H73" s="17">
        <v>46630</v>
      </c>
      <c r="I73" s="43">
        <v>5666265.3499999996</v>
      </c>
      <c r="J73" s="42">
        <v>0.73790000035161296</v>
      </c>
      <c r="K73" s="31" t="s">
        <v>162</v>
      </c>
      <c r="L73" s="31" t="s">
        <v>187</v>
      </c>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10"/>
      <c r="NB73" s="10"/>
      <c r="NC73" s="10"/>
      <c r="ND73" s="10"/>
      <c r="NE73" s="10"/>
      <c r="NF73" s="10"/>
      <c r="NG73" s="10"/>
      <c r="NH73" s="10"/>
      <c r="NI73" s="10"/>
      <c r="NJ73" s="10"/>
      <c r="NK73" s="10"/>
      <c r="NL73" s="10"/>
      <c r="NM73" s="10"/>
      <c r="NN73" s="10"/>
      <c r="NO73" s="10"/>
      <c r="NP73" s="10"/>
      <c r="NQ73" s="10"/>
      <c r="NR73" s="10"/>
      <c r="NS73" s="10"/>
      <c r="NT73" s="10"/>
      <c r="NU73" s="10"/>
      <c r="NV73" s="10"/>
      <c r="NW73" s="10"/>
      <c r="NX73" s="10"/>
      <c r="NY73" s="10"/>
      <c r="NZ73" s="10"/>
      <c r="OA73" s="10"/>
      <c r="OB73" s="10"/>
      <c r="OC73" s="10"/>
      <c r="OD73" s="10"/>
      <c r="OE73" s="10"/>
      <c r="OF73" s="10"/>
      <c r="OG73" s="10"/>
      <c r="OH73" s="10"/>
      <c r="OI73" s="10"/>
      <c r="OJ73" s="10"/>
      <c r="OK73" s="10"/>
      <c r="OL73" s="10"/>
      <c r="OM73" s="10"/>
      <c r="ON73" s="10"/>
      <c r="OO73" s="10"/>
      <c r="OP73" s="10"/>
      <c r="OQ73" s="10"/>
      <c r="OR73" s="10"/>
      <c r="OS73" s="10"/>
      <c r="OT73" s="10"/>
      <c r="OU73" s="10"/>
      <c r="OV73" s="10"/>
      <c r="OW73" s="10"/>
      <c r="OX73" s="10"/>
      <c r="OY73" s="10"/>
      <c r="OZ73" s="10"/>
      <c r="PA73" s="10"/>
      <c r="PB73" s="10"/>
      <c r="PC73" s="10"/>
      <c r="PD73" s="10"/>
      <c r="PE73" s="10"/>
      <c r="PF73" s="10"/>
      <c r="PG73" s="10"/>
      <c r="PH73" s="10"/>
      <c r="PI73" s="10"/>
      <c r="PJ73" s="10"/>
      <c r="PK73" s="10"/>
      <c r="PL73" s="10"/>
      <c r="PM73" s="10"/>
      <c r="PN73" s="10"/>
      <c r="PO73" s="10"/>
      <c r="PP73" s="10"/>
      <c r="PQ73" s="10"/>
      <c r="PR73" s="10"/>
      <c r="PS73" s="10"/>
      <c r="PT73" s="10"/>
      <c r="PU73" s="10"/>
      <c r="PV73" s="10"/>
      <c r="PW73" s="10"/>
      <c r="PX73" s="10"/>
      <c r="PY73" s="10"/>
      <c r="PZ73" s="10"/>
      <c r="QA73" s="10"/>
      <c r="QB73" s="10"/>
      <c r="QC73" s="10"/>
      <c r="QD73" s="10"/>
      <c r="QE73" s="10"/>
      <c r="QF73" s="10"/>
      <c r="QG73" s="10"/>
      <c r="QH73" s="10"/>
      <c r="QI73" s="10"/>
      <c r="QJ73" s="10"/>
      <c r="QK73" s="10"/>
      <c r="QL73" s="10"/>
      <c r="QM73" s="10"/>
      <c r="QN73" s="10"/>
      <c r="QO73" s="10"/>
      <c r="QP73" s="10"/>
      <c r="QQ73" s="10"/>
      <c r="QR73" s="10"/>
      <c r="QS73" s="10"/>
      <c r="QT73" s="10"/>
      <c r="QU73" s="10"/>
      <c r="QV73" s="10"/>
      <c r="QW73" s="10"/>
      <c r="QX73" s="10"/>
      <c r="QY73" s="10"/>
      <c r="QZ73" s="10"/>
      <c r="RA73" s="10"/>
      <c r="RB73" s="10"/>
      <c r="RC73" s="10"/>
      <c r="RD73" s="10"/>
      <c r="RE73" s="10"/>
      <c r="RF73" s="10"/>
      <c r="RG73" s="10"/>
      <c r="RH73" s="10"/>
      <c r="RI73" s="10"/>
      <c r="RJ73" s="10"/>
      <c r="RK73" s="10"/>
      <c r="RL73" s="10"/>
      <c r="RM73" s="10"/>
      <c r="RN73" s="10"/>
      <c r="RO73" s="10"/>
      <c r="RP73" s="10"/>
      <c r="RQ73" s="10"/>
      <c r="RR73" s="10"/>
      <c r="RS73" s="10"/>
      <c r="RT73" s="10"/>
      <c r="RU73" s="10"/>
      <c r="RV73" s="10"/>
      <c r="RW73" s="10"/>
      <c r="RX73" s="10"/>
      <c r="RY73" s="10"/>
      <c r="RZ73" s="10"/>
      <c r="SA73" s="10"/>
      <c r="SB73" s="10"/>
      <c r="SC73" s="10"/>
      <c r="SD73" s="10"/>
      <c r="SE73" s="10"/>
      <c r="SF73" s="10"/>
      <c r="SG73" s="10"/>
      <c r="SH73" s="10"/>
      <c r="SI73" s="10"/>
      <c r="SJ73" s="10"/>
      <c r="SK73" s="10"/>
      <c r="SL73" s="10"/>
      <c r="SM73" s="10"/>
      <c r="SN73" s="10"/>
      <c r="SO73" s="10"/>
      <c r="SP73" s="10"/>
      <c r="SQ73" s="10"/>
      <c r="SR73" s="10"/>
      <c r="SS73" s="10"/>
      <c r="ST73" s="10"/>
      <c r="SU73" s="10"/>
      <c r="SV73" s="10"/>
      <c r="SW73" s="10"/>
      <c r="SX73" s="10"/>
      <c r="SY73" s="10"/>
      <c r="SZ73" s="10"/>
      <c r="TA73" s="10"/>
      <c r="TB73" s="10"/>
      <c r="TC73" s="10"/>
      <c r="TD73" s="10"/>
      <c r="TE73" s="10"/>
      <c r="TF73" s="10"/>
      <c r="TG73" s="10"/>
      <c r="TH73" s="10"/>
      <c r="TI73" s="10"/>
      <c r="TJ73" s="10"/>
      <c r="TK73" s="10"/>
      <c r="TL73" s="10"/>
      <c r="TM73" s="10"/>
      <c r="TN73" s="10"/>
      <c r="TO73" s="10"/>
      <c r="TP73" s="10"/>
      <c r="TQ73" s="10"/>
      <c r="TR73" s="10"/>
      <c r="TS73" s="10"/>
      <c r="TT73" s="10"/>
      <c r="TU73" s="10"/>
      <c r="TV73" s="10"/>
      <c r="TW73" s="10"/>
      <c r="TX73" s="10"/>
      <c r="TY73" s="10"/>
      <c r="TZ73" s="10"/>
      <c r="UA73" s="10"/>
      <c r="UB73" s="10"/>
      <c r="UC73" s="10"/>
      <c r="UD73" s="10"/>
      <c r="UE73" s="10"/>
      <c r="UF73" s="10"/>
      <c r="UG73" s="10"/>
      <c r="UH73" s="10"/>
      <c r="UI73" s="10"/>
      <c r="UJ73" s="10"/>
      <c r="UK73" s="10"/>
      <c r="UL73" s="10"/>
      <c r="UM73" s="10"/>
      <c r="UN73" s="10"/>
      <c r="UO73" s="10"/>
      <c r="UP73" s="10"/>
      <c r="UQ73" s="10"/>
      <c r="UR73" s="10"/>
      <c r="US73" s="10"/>
      <c r="UT73" s="10"/>
      <c r="UU73" s="10"/>
      <c r="UV73" s="10"/>
      <c r="UW73" s="10"/>
      <c r="UX73" s="10"/>
      <c r="UY73" s="10"/>
      <c r="UZ73" s="10"/>
      <c r="VA73" s="10"/>
      <c r="VB73" s="10"/>
      <c r="VC73" s="10"/>
      <c r="VD73" s="10"/>
      <c r="VE73" s="10"/>
      <c r="VF73" s="10"/>
      <c r="VG73" s="10"/>
      <c r="VH73" s="10"/>
      <c r="VI73" s="10"/>
      <c r="VJ73" s="10"/>
      <c r="VK73" s="10"/>
      <c r="VL73" s="10"/>
      <c r="VM73" s="10"/>
      <c r="VN73" s="10"/>
      <c r="VO73" s="10"/>
      <c r="VP73" s="10"/>
      <c r="VQ73" s="10"/>
      <c r="VR73" s="10"/>
      <c r="VS73" s="10"/>
      <c r="VT73" s="10"/>
      <c r="VU73" s="10"/>
      <c r="VV73" s="10"/>
      <c r="VW73" s="10"/>
      <c r="VX73" s="10"/>
      <c r="VY73" s="10"/>
      <c r="VZ73" s="10"/>
      <c r="WA73" s="10"/>
      <c r="WB73" s="10"/>
      <c r="WC73" s="10"/>
      <c r="WD73" s="10"/>
      <c r="WE73" s="10"/>
      <c r="WF73" s="10"/>
      <c r="WG73" s="10"/>
      <c r="WH73" s="10"/>
      <c r="WI73" s="10"/>
      <c r="WJ73" s="10"/>
      <c r="WK73" s="10"/>
      <c r="WL73" s="10"/>
      <c r="WM73" s="10"/>
      <c r="WN73" s="10"/>
      <c r="WO73" s="10"/>
      <c r="WP73" s="10"/>
      <c r="WQ73" s="10"/>
      <c r="WR73" s="10"/>
      <c r="WS73" s="10"/>
      <c r="WT73" s="10"/>
      <c r="WU73" s="10"/>
      <c r="WV73" s="10"/>
      <c r="WW73" s="10"/>
      <c r="WX73" s="10"/>
      <c r="WY73" s="10"/>
      <c r="WZ73" s="10"/>
      <c r="XA73" s="10"/>
      <c r="XB73" s="10"/>
      <c r="XC73" s="10"/>
      <c r="XD73" s="10"/>
      <c r="XE73" s="10"/>
      <c r="XF73" s="10"/>
      <c r="XG73" s="10"/>
      <c r="XH73" s="10"/>
      <c r="XI73" s="10"/>
      <c r="XJ73" s="10"/>
      <c r="XK73" s="10"/>
      <c r="XL73" s="10"/>
      <c r="XM73" s="10"/>
      <c r="XN73" s="10"/>
      <c r="XO73" s="10"/>
      <c r="XP73" s="10"/>
      <c r="XQ73" s="10"/>
      <c r="XR73" s="10"/>
      <c r="XS73" s="10"/>
      <c r="XT73" s="10"/>
      <c r="XU73" s="10"/>
      <c r="XV73" s="10"/>
      <c r="XW73" s="10"/>
      <c r="XX73" s="10"/>
      <c r="XY73" s="10"/>
      <c r="XZ73" s="10"/>
      <c r="YA73" s="10"/>
      <c r="YB73" s="10"/>
      <c r="YC73" s="10"/>
      <c r="YD73" s="10"/>
      <c r="YE73" s="10"/>
      <c r="YF73" s="10"/>
      <c r="YG73" s="10"/>
      <c r="YH73" s="10"/>
      <c r="YI73" s="10"/>
      <c r="YJ73" s="10"/>
      <c r="YK73" s="10"/>
      <c r="YL73" s="10"/>
      <c r="YM73" s="10"/>
      <c r="YN73" s="10"/>
      <c r="YO73" s="10"/>
      <c r="YP73" s="10"/>
      <c r="YQ73" s="10"/>
      <c r="YR73" s="10"/>
      <c r="YS73" s="10"/>
      <c r="YT73" s="10"/>
      <c r="YU73" s="10"/>
      <c r="YV73" s="10"/>
      <c r="YW73" s="10"/>
      <c r="YX73" s="10"/>
      <c r="YY73" s="10"/>
      <c r="YZ73" s="10"/>
      <c r="ZA73" s="10"/>
      <c r="ZB73" s="10"/>
      <c r="ZC73" s="10"/>
      <c r="ZD73" s="10"/>
      <c r="ZE73" s="10"/>
      <c r="ZF73" s="10"/>
      <c r="ZG73" s="10"/>
      <c r="ZH73" s="10"/>
      <c r="ZI73" s="10"/>
      <c r="ZJ73" s="10"/>
      <c r="ZK73" s="10"/>
      <c r="ZL73" s="10"/>
      <c r="ZM73" s="10"/>
      <c r="ZN73" s="10"/>
      <c r="ZO73" s="10"/>
      <c r="ZP73" s="10"/>
      <c r="ZQ73" s="10"/>
      <c r="ZR73" s="10"/>
      <c r="ZS73" s="10"/>
      <c r="ZT73" s="10"/>
      <c r="ZU73" s="10"/>
      <c r="ZV73" s="10"/>
      <c r="ZW73" s="10"/>
      <c r="ZX73" s="10"/>
      <c r="ZY73" s="10"/>
      <c r="ZZ73" s="10"/>
      <c r="AAA73" s="10"/>
      <c r="AAB73" s="10"/>
      <c r="AAC73" s="10"/>
      <c r="AAD73" s="10"/>
      <c r="AAE73" s="10"/>
      <c r="AAF73" s="10"/>
      <c r="AAG73" s="10"/>
      <c r="AAH73" s="10"/>
      <c r="AAI73" s="10"/>
      <c r="AAJ73" s="10"/>
    </row>
    <row r="74" spans="1:712" s="15" customFormat="1" ht="80.25" customHeight="1" x14ac:dyDescent="0.3">
      <c r="A74" s="29" t="s">
        <v>326</v>
      </c>
      <c r="B74" s="14" t="s">
        <v>189</v>
      </c>
      <c r="C74" s="3" t="s">
        <v>128</v>
      </c>
      <c r="D74" s="4" t="s">
        <v>93</v>
      </c>
      <c r="E74" s="4" t="s">
        <v>129</v>
      </c>
      <c r="F74" s="4" t="s">
        <v>173</v>
      </c>
      <c r="G74" s="17">
        <v>44197</v>
      </c>
      <c r="H74" s="17">
        <v>44926</v>
      </c>
      <c r="I74" s="43">
        <v>20221053.93</v>
      </c>
      <c r="J74" s="42">
        <v>0.75000000012363344</v>
      </c>
      <c r="K74" s="31" t="s">
        <v>172</v>
      </c>
      <c r="L74" s="31" t="s">
        <v>181</v>
      </c>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10"/>
      <c r="NB74" s="10"/>
      <c r="NC74" s="10"/>
      <c r="ND74" s="10"/>
      <c r="NE74" s="10"/>
      <c r="NF74" s="10"/>
      <c r="NG74" s="10"/>
      <c r="NH74" s="10"/>
      <c r="NI74" s="10"/>
      <c r="NJ74" s="10"/>
      <c r="NK74" s="10"/>
      <c r="NL74" s="10"/>
      <c r="NM74" s="10"/>
      <c r="NN74" s="10"/>
      <c r="NO74" s="10"/>
      <c r="NP74" s="10"/>
      <c r="NQ74" s="10"/>
      <c r="NR74" s="10"/>
      <c r="NS74" s="10"/>
      <c r="NT74" s="10"/>
      <c r="NU74" s="10"/>
      <c r="NV74" s="10"/>
      <c r="NW74" s="10"/>
      <c r="NX74" s="10"/>
      <c r="NY74" s="10"/>
      <c r="NZ74" s="10"/>
      <c r="OA74" s="10"/>
      <c r="OB74" s="10"/>
      <c r="OC74" s="10"/>
      <c r="OD74" s="10"/>
      <c r="OE74" s="10"/>
      <c r="OF74" s="10"/>
      <c r="OG74" s="10"/>
      <c r="OH74" s="10"/>
      <c r="OI74" s="10"/>
      <c r="OJ74" s="10"/>
      <c r="OK74" s="10"/>
      <c r="OL74" s="10"/>
      <c r="OM74" s="10"/>
      <c r="ON74" s="10"/>
      <c r="OO74" s="10"/>
      <c r="OP74" s="10"/>
      <c r="OQ74" s="10"/>
      <c r="OR74" s="10"/>
      <c r="OS74" s="10"/>
      <c r="OT74" s="10"/>
      <c r="OU74" s="10"/>
      <c r="OV74" s="10"/>
      <c r="OW74" s="10"/>
      <c r="OX74" s="10"/>
      <c r="OY74" s="10"/>
      <c r="OZ74" s="10"/>
      <c r="PA74" s="10"/>
      <c r="PB74" s="10"/>
      <c r="PC74" s="10"/>
      <c r="PD74" s="10"/>
      <c r="PE74" s="10"/>
      <c r="PF74" s="10"/>
      <c r="PG74" s="10"/>
      <c r="PH74" s="10"/>
      <c r="PI74" s="10"/>
      <c r="PJ74" s="10"/>
      <c r="PK74" s="10"/>
      <c r="PL74" s="10"/>
      <c r="PM74" s="10"/>
      <c r="PN74" s="10"/>
      <c r="PO74" s="10"/>
      <c r="PP74" s="10"/>
      <c r="PQ74" s="10"/>
      <c r="PR74" s="10"/>
      <c r="PS74" s="10"/>
      <c r="PT74" s="10"/>
      <c r="PU74" s="10"/>
      <c r="PV74" s="10"/>
      <c r="PW74" s="10"/>
      <c r="PX74" s="10"/>
      <c r="PY74" s="10"/>
      <c r="PZ74" s="10"/>
      <c r="QA74" s="10"/>
      <c r="QB74" s="10"/>
      <c r="QC74" s="10"/>
      <c r="QD74" s="10"/>
      <c r="QE74" s="10"/>
      <c r="QF74" s="10"/>
      <c r="QG74" s="10"/>
      <c r="QH74" s="10"/>
      <c r="QI74" s="10"/>
      <c r="QJ74" s="10"/>
      <c r="QK74" s="10"/>
      <c r="QL74" s="10"/>
      <c r="QM74" s="10"/>
      <c r="QN74" s="10"/>
      <c r="QO74" s="10"/>
      <c r="QP74" s="10"/>
      <c r="QQ74" s="10"/>
      <c r="QR74" s="10"/>
      <c r="QS74" s="10"/>
      <c r="QT74" s="10"/>
      <c r="QU74" s="10"/>
      <c r="QV74" s="10"/>
      <c r="QW74" s="10"/>
      <c r="QX74" s="10"/>
      <c r="QY74" s="10"/>
      <c r="QZ74" s="10"/>
      <c r="RA74" s="10"/>
      <c r="RB74" s="10"/>
      <c r="RC74" s="10"/>
      <c r="RD74" s="10"/>
      <c r="RE74" s="10"/>
      <c r="RF74" s="10"/>
      <c r="RG74" s="10"/>
      <c r="RH74" s="10"/>
      <c r="RI74" s="10"/>
      <c r="RJ74" s="10"/>
      <c r="RK74" s="10"/>
      <c r="RL74" s="10"/>
      <c r="RM74" s="10"/>
      <c r="RN74" s="10"/>
      <c r="RO74" s="10"/>
      <c r="RP74" s="10"/>
      <c r="RQ74" s="10"/>
      <c r="RR74" s="10"/>
      <c r="RS74" s="10"/>
      <c r="RT74" s="10"/>
      <c r="RU74" s="10"/>
      <c r="RV74" s="10"/>
      <c r="RW74" s="10"/>
      <c r="RX74" s="10"/>
      <c r="RY74" s="10"/>
      <c r="RZ74" s="10"/>
      <c r="SA74" s="10"/>
      <c r="SB74" s="10"/>
      <c r="SC74" s="10"/>
      <c r="SD74" s="10"/>
      <c r="SE74" s="10"/>
      <c r="SF74" s="10"/>
      <c r="SG74" s="10"/>
      <c r="SH74" s="10"/>
      <c r="SI74" s="10"/>
      <c r="SJ74" s="10"/>
      <c r="SK74" s="10"/>
      <c r="SL74" s="10"/>
      <c r="SM74" s="10"/>
      <c r="SN74" s="10"/>
      <c r="SO74" s="10"/>
      <c r="SP74" s="10"/>
      <c r="SQ74" s="10"/>
      <c r="SR74" s="10"/>
      <c r="SS74" s="10"/>
      <c r="ST74" s="10"/>
      <c r="SU74" s="10"/>
      <c r="SV74" s="10"/>
      <c r="SW74" s="10"/>
      <c r="SX74" s="10"/>
      <c r="SY74" s="10"/>
      <c r="SZ74" s="10"/>
      <c r="TA74" s="10"/>
      <c r="TB74" s="10"/>
      <c r="TC74" s="10"/>
      <c r="TD74" s="10"/>
      <c r="TE74" s="10"/>
      <c r="TF74" s="10"/>
      <c r="TG74" s="10"/>
      <c r="TH74" s="10"/>
      <c r="TI74" s="10"/>
      <c r="TJ74" s="10"/>
      <c r="TK74" s="10"/>
      <c r="TL74" s="10"/>
      <c r="TM74" s="10"/>
      <c r="TN74" s="10"/>
      <c r="TO74" s="10"/>
      <c r="TP74" s="10"/>
      <c r="TQ74" s="10"/>
      <c r="TR74" s="10"/>
      <c r="TS74" s="10"/>
      <c r="TT74" s="10"/>
      <c r="TU74" s="10"/>
      <c r="TV74" s="10"/>
      <c r="TW74" s="10"/>
      <c r="TX74" s="10"/>
      <c r="TY74" s="10"/>
      <c r="TZ74" s="10"/>
      <c r="UA74" s="10"/>
      <c r="UB74" s="10"/>
      <c r="UC74" s="10"/>
      <c r="UD74" s="10"/>
      <c r="UE74" s="10"/>
      <c r="UF74" s="10"/>
      <c r="UG74" s="10"/>
      <c r="UH74" s="10"/>
      <c r="UI74" s="10"/>
      <c r="UJ74" s="10"/>
      <c r="UK74" s="10"/>
      <c r="UL74" s="10"/>
      <c r="UM74" s="10"/>
      <c r="UN74" s="10"/>
      <c r="UO74" s="10"/>
      <c r="UP74" s="10"/>
      <c r="UQ74" s="10"/>
      <c r="UR74" s="10"/>
      <c r="US74" s="10"/>
      <c r="UT74" s="10"/>
      <c r="UU74" s="10"/>
      <c r="UV74" s="10"/>
      <c r="UW74" s="10"/>
      <c r="UX74" s="10"/>
      <c r="UY74" s="10"/>
      <c r="UZ74" s="10"/>
      <c r="VA74" s="10"/>
      <c r="VB74" s="10"/>
      <c r="VC74" s="10"/>
      <c r="VD74" s="10"/>
      <c r="VE74" s="10"/>
      <c r="VF74" s="10"/>
      <c r="VG74" s="10"/>
      <c r="VH74" s="10"/>
      <c r="VI74" s="10"/>
      <c r="VJ74" s="10"/>
      <c r="VK74" s="10"/>
      <c r="VL74" s="10"/>
      <c r="VM74" s="10"/>
      <c r="VN74" s="10"/>
      <c r="VO74" s="10"/>
      <c r="VP74" s="10"/>
      <c r="VQ74" s="10"/>
      <c r="VR74" s="10"/>
      <c r="VS74" s="10"/>
      <c r="VT74" s="10"/>
      <c r="VU74" s="10"/>
      <c r="VV74" s="10"/>
      <c r="VW74" s="10"/>
      <c r="VX74" s="10"/>
      <c r="VY74" s="10"/>
      <c r="VZ74" s="10"/>
      <c r="WA74" s="10"/>
      <c r="WB74" s="10"/>
      <c r="WC74" s="10"/>
      <c r="WD74" s="10"/>
      <c r="WE74" s="10"/>
      <c r="WF74" s="10"/>
      <c r="WG74" s="10"/>
      <c r="WH74" s="10"/>
      <c r="WI74" s="10"/>
      <c r="WJ74" s="10"/>
      <c r="WK74" s="10"/>
      <c r="WL74" s="10"/>
      <c r="WM74" s="10"/>
      <c r="WN74" s="10"/>
      <c r="WO74" s="10"/>
      <c r="WP74" s="10"/>
      <c r="WQ74" s="10"/>
      <c r="WR74" s="10"/>
      <c r="WS74" s="10"/>
      <c r="WT74" s="10"/>
      <c r="WU74" s="10"/>
      <c r="WV74" s="10"/>
      <c r="WW74" s="10"/>
      <c r="WX74" s="10"/>
      <c r="WY74" s="10"/>
      <c r="WZ74" s="10"/>
      <c r="XA74" s="10"/>
      <c r="XB74" s="10"/>
      <c r="XC74" s="10"/>
      <c r="XD74" s="10"/>
      <c r="XE74" s="10"/>
      <c r="XF74" s="10"/>
      <c r="XG74" s="10"/>
      <c r="XH74" s="10"/>
      <c r="XI74" s="10"/>
      <c r="XJ74" s="10"/>
      <c r="XK74" s="10"/>
      <c r="XL74" s="10"/>
      <c r="XM74" s="10"/>
      <c r="XN74" s="10"/>
      <c r="XO74" s="10"/>
      <c r="XP74" s="10"/>
      <c r="XQ74" s="10"/>
      <c r="XR74" s="10"/>
      <c r="XS74" s="10"/>
      <c r="XT74" s="10"/>
      <c r="XU74" s="10"/>
      <c r="XV74" s="10"/>
      <c r="XW74" s="10"/>
      <c r="XX74" s="10"/>
      <c r="XY74" s="10"/>
      <c r="XZ74" s="10"/>
      <c r="YA74" s="10"/>
      <c r="YB74" s="10"/>
      <c r="YC74" s="10"/>
      <c r="YD74" s="10"/>
      <c r="YE74" s="10"/>
      <c r="YF74" s="10"/>
      <c r="YG74" s="10"/>
      <c r="YH74" s="10"/>
      <c r="YI74" s="10"/>
      <c r="YJ74" s="10"/>
      <c r="YK74" s="10"/>
      <c r="YL74" s="10"/>
      <c r="YM74" s="10"/>
      <c r="YN74" s="10"/>
      <c r="YO74" s="10"/>
      <c r="YP74" s="10"/>
      <c r="YQ74" s="10"/>
      <c r="YR74" s="10"/>
      <c r="YS74" s="10"/>
      <c r="YT74" s="10"/>
      <c r="YU74" s="10"/>
      <c r="YV74" s="10"/>
      <c r="YW74" s="10"/>
      <c r="YX74" s="10"/>
      <c r="YY74" s="10"/>
      <c r="YZ74" s="10"/>
      <c r="ZA74" s="10"/>
      <c r="ZB74" s="10"/>
      <c r="ZC74" s="10"/>
      <c r="ZD74" s="10"/>
      <c r="ZE74" s="10"/>
      <c r="ZF74" s="10"/>
      <c r="ZG74" s="10"/>
      <c r="ZH74" s="10"/>
      <c r="ZI74" s="10"/>
      <c r="ZJ74" s="10"/>
      <c r="ZK74" s="10"/>
      <c r="ZL74" s="10"/>
      <c r="ZM74" s="10"/>
      <c r="ZN74" s="10"/>
      <c r="ZO74" s="10"/>
      <c r="ZP74" s="10"/>
      <c r="ZQ74" s="10"/>
      <c r="ZR74" s="10"/>
      <c r="ZS74" s="10"/>
      <c r="ZT74" s="10"/>
      <c r="ZU74" s="10"/>
      <c r="ZV74" s="10"/>
      <c r="ZW74" s="10"/>
      <c r="ZX74" s="10"/>
      <c r="ZY74" s="10"/>
      <c r="ZZ74" s="10"/>
      <c r="AAA74" s="10"/>
      <c r="AAB74" s="10"/>
      <c r="AAC74" s="10"/>
      <c r="AAD74" s="10"/>
      <c r="AAE74" s="10"/>
      <c r="AAF74" s="10"/>
      <c r="AAG74" s="10"/>
      <c r="AAH74" s="10"/>
      <c r="AAI74" s="10"/>
      <c r="AAJ74" s="10"/>
    </row>
    <row r="75" spans="1:712" s="15" customFormat="1" ht="84.75" customHeight="1" x14ac:dyDescent="0.3">
      <c r="A75" s="29" t="s">
        <v>326</v>
      </c>
      <c r="B75" s="14" t="s">
        <v>189</v>
      </c>
      <c r="C75" s="3" t="s">
        <v>99</v>
      </c>
      <c r="D75" s="4" t="s">
        <v>265</v>
      </c>
      <c r="E75" s="4" t="s">
        <v>100</v>
      </c>
      <c r="F75" s="4" t="s">
        <v>171</v>
      </c>
      <c r="G75" s="17">
        <v>44197</v>
      </c>
      <c r="H75" s="17">
        <v>45291</v>
      </c>
      <c r="I75" s="43">
        <v>2937150</v>
      </c>
      <c r="J75" s="42">
        <v>0.75</v>
      </c>
      <c r="K75" s="31" t="s">
        <v>142</v>
      </c>
      <c r="L75" s="31" t="s">
        <v>185</v>
      </c>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10"/>
      <c r="NB75" s="10"/>
      <c r="NC75" s="10"/>
      <c r="ND75" s="10"/>
      <c r="NE75" s="10"/>
      <c r="NF75" s="10"/>
      <c r="NG75" s="10"/>
      <c r="NH75" s="10"/>
      <c r="NI75" s="10"/>
      <c r="NJ75" s="10"/>
      <c r="NK75" s="10"/>
      <c r="NL75" s="10"/>
      <c r="NM75" s="10"/>
      <c r="NN75" s="10"/>
      <c r="NO75" s="10"/>
      <c r="NP75" s="10"/>
      <c r="NQ75" s="10"/>
      <c r="NR75" s="10"/>
      <c r="NS75" s="10"/>
      <c r="NT75" s="10"/>
      <c r="NU75" s="10"/>
      <c r="NV75" s="10"/>
      <c r="NW75" s="10"/>
      <c r="NX75" s="10"/>
      <c r="NY75" s="10"/>
      <c r="NZ75" s="10"/>
      <c r="OA75" s="10"/>
      <c r="OB75" s="10"/>
      <c r="OC75" s="10"/>
      <c r="OD75" s="10"/>
      <c r="OE75" s="10"/>
      <c r="OF75" s="10"/>
      <c r="OG75" s="10"/>
      <c r="OH75" s="10"/>
      <c r="OI75" s="10"/>
      <c r="OJ75" s="10"/>
      <c r="OK75" s="10"/>
      <c r="OL75" s="10"/>
      <c r="OM75" s="10"/>
      <c r="ON75" s="10"/>
      <c r="OO75" s="10"/>
      <c r="OP75" s="10"/>
      <c r="OQ75" s="10"/>
      <c r="OR75" s="10"/>
      <c r="OS75" s="10"/>
      <c r="OT75" s="10"/>
      <c r="OU75" s="10"/>
      <c r="OV75" s="10"/>
      <c r="OW75" s="10"/>
      <c r="OX75" s="10"/>
      <c r="OY75" s="10"/>
      <c r="OZ75" s="10"/>
      <c r="PA75" s="10"/>
      <c r="PB75" s="10"/>
      <c r="PC75" s="10"/>
      <c r="PD75" s="10"/>
      <c r="PE75" s="10"/>
      <c r="PF75" s="10"/>
      <c r="PG75" s="10"/>
      <c r="PH75" s="10"/>
      <c r="PI75" s="10"/>
      <c r="PJ75" s="10"/>
      <c r="PK75" s="10"/>
      <c r="PL75" s="10"/>
      <c r="PM75" s="10"/>
      <c r="PN75" s="10"/>
      <c r="PO75" s="10"/>
      <c r="PP75" s="10"/>
      <c r="PQ75" s="10"/>
      <c r="PR75" s="10"/>
      <c r="PS75" s="10"/>
      <c r="PT75" s="10"/>
      <c r="PU75" s="10"/>
      <c r="PV75" s="10"/>
      <c r="PW75" s="10"/>
      <c r="PX75" s="10"/>
      <c r="PY75" s="10"/>
      <c r="PZ75" s="10"/>
      <c r="QA75" s="10"/>
      <c r="QB75" s="10"/>
      <c r="QC75" s="10"/>
      <c r="QD75" s="10"/>
      <c r="QE75" s="10"/>
      <c r="QF75" s="10"/>
      <c r="QG75" s="10"/>
      <c r="QH75" s="10"/>
      <c r="QI75" s="10"/>
      <c r="QJ75" s="10"/>
      <c r="QK75" s="10"/>
      <c r="QL75" s="10"/>
      <c r="QM75" s="10"/>
      <c r="QN75" s="10"/>
      <c r="QO75" s="10"/>
      <c r="QP75" s="10"/>
      <c r="QQ75" s="10"/>
      <c r="QR75" s="10"/>
      <c r="QS75" s="10"/>
      <c r="QT75" s="10"/>
      <c r="QU75" s="10"/>
      <c r="QV75" s="10"/>
      <c r="QW75" s="10"/>
      <c r="QX75" s="10"/>
      <c r="QY75" s="10"/>
      <c r="QZ75" s="10"/>
      <c r="RA75" s="10"/>
      <c r="RB75" s="10"/>
      <c r="RC75" s="10"/>
      <c r="RD75" s="10"/>
      <c r="RE75" s="10"/>
      <c r="RF75" s="10"/>
      <c r="RG75" s="10"/>
      <c r="RH75" s="10"/>
      <c r="RI75" s="10"/>
      <c r="RJ75" s="10"/>
      <c r="RK75" s="10"/>
      <c r="RL75" s="10"/>
      <c r="RM75" s="10"/>
      <c r="RN75" s="10"/>
      <c r="RO75" s="10"/>
      <c r="RP75" s="10"/>
      <c r="RQ75" s="10"/>
      <c r="RR75" s="10"/>
      <c r="RS75" s="10"/>
      <c r="RT75" s="10"/>
      <c r="RU75" s="10"/>
      <c r="RV75" s="10"/>
      <c r="RW75" s="10"/>
      <c r="RX75" s="10"/>
      <c r="RY75" s="10"/>
      <c r="RZ75" s="10"/>
      <c r="SA75" s="10"/>
      <c r="SB75" s="10"/>
      <c r="SC75" s="10"/>
      <c r="SD75" s="10"/>
      <c r="SE75" s="10"/>
      <c r="SF75" s="10"/>
      <c r="SG75" s="10"/>
      <c r="SH75" s="10"/>
      <c r="SI75" s="10"/>
      <c r="SJ75" s="10"/>
      <c r="SK75" s="10"/>
      <c r="SL75" s="10"/>
      <c r="SM75" s="10"/>
      <c r="SN75" s="10"/>
      <c r="SO75" s="10"/>
      <c r="SP75" s="10"/>
      <c r="SQ75" s="10"/>
      <c r="SR75" s="10"/>
      <c r="SS75" s="10"/>
      <c r="ST75" s="10"/>
      <c r="SU75" s="10"/>
      <c r="SV75" s="10"/>
      <c r="SW75" s="10"/>
      <c r="SX75" s="10"/>
      <c r="SY75" s="10"/>
      <c r="SZ75" s="10"/>
      <c r="TA75" s="10"/>
      <c r="TB75" s="10"/>
      <c r="TC75" s="10"/>
      <c r="TD75" s="10"/>
      <c r="TE75" s="10"/>
      <c r="TF75" s="10"/>
      <c r="TG75" s="10"/>
      <c r="TH75" s="10"/>
      <c r="TI75" s="10"/>
      <c r="TJ75" s="10"/>
      <c r="TK75" s="10"/>
      <c r="TL75" s="10"/>
      <c r="TM75" s="10"/>
      <c r="TN75" s="10"/>
      <c r="TO75" s="10"/>
      <c r="TP75" s="10"/>
      <c r="TQ75" s="10"/>
      <c r="TR75" s="10"/>
      <c r="TS75" s="10"/>
      <c r="TT75" s="10"/>
      <c r="TU75" s="10"/>
      <c r="TV75" s="10"/>
      <c r="TW75" s="10"/>
      <c r="TX75" s="10"/>
      <c r="TY75" s="10"/>
      <c r="TZ75" s="10"/>
      <c r="UA75" s="10"/>
      <c r="UB75" s="10"/>
      <c r="UC75" s="10"/>
      <c r="UD75" s="10"/>
      <c r="UE75" s="10"/>
      <c r="UF75" s="10"/>
      <c r="UG75" s="10"/>
      <c r="UH75" s="10"/>
      <c r="UI75" s="10"/>
      <c r="UJ75" s="10"/>
      <c r="UK75" s="10"/>
      <c r="UL75" s="10"/>
      <c r="UM75" s="10"/>
      <c r="UN75" s="10"/>
      <c r="UO75" s="10"/>
      <c r="UP75" s="10"/>
      <c r="UQ75" s="10"/>
      <c r="UR75" s="10"/>
      <c r="US75" s="10"/>
      <c r="UT75" s="10"/>
      <c r="UU75" s="10"/>
      <c r="UV75" s="10"/>
      <c r="UW75" s="10"/>
      <c r="UX75" s="10"/>
      <c r="UY75" s="10"/>
      <c r="UZ75" s="10"/>
      <c r="VA75" s="10"/>
      <c r="VB75" s="10"/>
      <c r="VC75" s="10"/>
      <c r="VD75" s="10"/>
      <c r="VE75" s="10"/>
      <c r="VF75" s="10"/>
      <c r="VG75" s="10"/>
      <c r="VH75" s="10"/>
      <c r="VI75" s="10"/>
      <c r="VJ75" s="10"/>
      <c r="VK75" s="10"/>
      <c r="VL75" s="10"/>
      <c r="VM75" s="10"/>
      <c r="VN75" s="10"/>
      <c r="VO75" s="10"/>
      <c r="VP75" s="10"/>
      <c r="VQ75" s="10"/>
      <c r="VR75" s="10"/>
      <c r="VS75" s="10"/>
      <c r="VT75" s="10"/>
      <c r="VU75" s="10"/>
      <c r="VV75" s="10"/>
      <c r="VW75" s="10"/>
      <c r="VX75" s="10"/>
      <c r="VY75" s="10"/>
      <c r="VZ75" s="10"/>
      <c r="WA75" s="10"/>
      <c r="WB75" s="10"/>
      <c r="WC75" s="10"/>
      <c r="WD75" s="10"/>
      <c r="WE75" s="10"/>
      <c r="WF75" s="10"/>
      <c r="WG75" s="10"/>
      <c r="WH75" s="10"/>
      <c r="WI75" s="10"/>
      <c r="WJ75" s="10"/>
      <c r="WK75" s="10"/>
      <c r="WL75" s="10"/>
      <c r="WM75" s="10"/>
      <c r="WN75" s="10"/>
      <c r="WO75" s="10"/>
      <c r="WP75" s="10"/>
      <c r="WQ75" s="10"/>
      <c r="WR75" s="10"/>
      <c r="WS75" s="10"/>
      <c r="WT75" s="10"/>
      <c r="WU75" s="10"/>
      <c r="WV75" s="10"/>
      <c r="WW75" s="10"/>
      <c r="WX75" s="10"/>
      <c r="WY75" s="10"/>
      <c r="WZ75" s="10"/>
      <c r="XA75" s="10"/>
      <c r="XB75" s="10"/>
      <c r="XC75" s="10"/>
      <c r="XD75" s="10"/>
      <c r="XE75" s="10"/>
      <c r="XF75" s="10"/>
      <c r="XG75" s="10"/>
      <c r="XH75" s="10"/>
      <c r="XI75" s="10"/>
      <c r="XJ75" s="10"/>
      <c r="XK75" s="10"/>
      <c r="XL75" s="10"/>
      <c r="XM75" s="10"/>
      <c r="XN75" s="10"/>
      <c r="XO75" s="10"/>
      <c r="XP75" s="10"/>
      <c r="XQ75" s="10"/>
      <c r="XR75" s="10"/>
      <c r="XS75" s="10"/>
      <c r="XT75" s="10"/>
      <c r="XU75" s="10"/>
      <c r="XV75" s="10"/>
      <c r="XW75" s="10"/>
      <c r="XX75" s="10"/>
      <c r="XY75" s="10"/>
      <c r="XZ75" s="10"/>
      <c r="YA75" s="10"/>
      <c r="YB75" s="10"/>
      <c r="YC75" s="10"/>
      <c r="YD75" s="10"/>
      <c r="YE75" s="10"/>
      <c r="YF75" s="10"/>
      <c r="YG75" s="10"/>
      <c r="YH75" s="10"/>
      <c r="YI75" s="10"/>
      <c r="YJ75" s="10"/>
      <c r="YK75" s="10"/>
      <c r="YL75" s="10"/>
      <c r="YM75" s="10"/>
      <c r="YN75" s="10"/>
      <c r="YO75" s="10"/>
      <c r="YP75" s="10"/>
      <c r="YQ75" s="10"/>
      <c r="YR75" s="10"/>
      <c r="YS75" s="10"/>
      <c r="YT75" s="10"/>
      <c r="YU75" s="10"/>
      <c r="YV75" s="10"/>
      <c r="YW75" s="10"/>
      <c r="YX75" s="10"/>
      <c r="YY75" s="10"/>
      <c r="YZ75" s="10"/>
      <c r="ZA75" s="10"/>
      <c r="ZB75" s="10"/>
      <c r="ZC75" s="10"/>
      <c r="ZD75" s="10"/>
      <c r="ZE75" s="10"/>
      <c r="ZF75" s="10"/>
      <c r="ZG75" s="10"/>
      <c r="ZH75" s="10"/>
      <c r="ZI75" s="10"/>
      <c r="ZJ75" s="10"/>
      <c r="ZK75" s="10"/>
      <c r="ZL75" s="10"/>
      <c r="ZM75" s="10"/>
      <c r="ZN75" s="10"/>
      <c r="ZO75" s="10"/>
      <c r="ZP75" s="10"/>
      <c r="ZQ75" s="10"/>
      <c r="ZR75" s="10"/>
      <c r="ZS75" s="10"/>
      <c r="ZT75" s="10"/>
      <c r="ZU75" s="10"/>
      <c r="ZV75" s="10"/>
      <c r="ZW75" s="10"/>
      <c r="ZX75" s="10"/>
      <c r="ZY75" s="10"/>
      <c r="ZZ75" s="10"/>
      <c r="AAA75" s="10"/>
      <c r="AAB75" s="10"/>
      <c r="AAC75" s="10"/>
      <c r="AAD75" s="10"/>
      <c r="AAE75" s="10"/>
      <c r="AAF75" s="10"/>
      <c r="AAG75" s="10"/>
      <c r="AAH75" s="10"/>
      <c r="AAI75" s="10"/>
      <c r="AAJ75" s="10"/>
    </row>
    <row r="76" spans="1:712" s="15" customFormat="1" ht="221" x14ac:dyDescent="0.3">
      <c r="A76" s="29" t="s">
        <v>326</v>
      </c>
      <c r="B76" s="14" t="s">
        <v>189</v>
      </c>
      <c r="C76" s="3" t="s">
        <v>60</v>
      </c>
      <c r="D76" s="4" t="s">
        <v>194</v>
      </c>
      <c r="E76" s="4" t="s">
        <v>263</v>
      </c>
      <c r="F76" s="4" t="s">
        <v>169</v>
      </c>
      <c r="G76" s="17">
        <v>44197</v>
      </c>
      <c r="H76" s="17">
        <v>45657</v>
      </c>
      <c r="I76" s="43">
        <v>25456482.940000001</v>
      </c>
      <c r="J76" s="42">
        <v>0.74999999980358634</v>
      </c>
      <c r="K76" s="31" t="s">
        <v>168</v>
      </c>
      <c r="L76" s="31" t="s">
        <v>186</v>
      </c>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c r="IN76" s="10"/>
      <c r="IO76" s="10"/>
      <c r="IP76" s="10"/>
      <c r="IQ76" s="10"/>
      <c r="IR76" s="10"/>
      <c r="IS76" s="10"/>
      <c r="IT76" s="10"/>
      <c r="IU76" s="10"/>
      <c r="IV76" s="10"/>
      <c r="IW76" s="10"/>
      <c r="IX76" s="10"/>
      <c r="IY76" s="10"/>
      <c r="IZ76" s="10"/>
      <c r="JA76" s="10"/>
      <c r="JB76" s="10"/>
      <c r="JC76" s="10"/>
      <c r="JD76" s="10"/>
      <c r="JE76" s="10"/>
      <c r="JF76" s="10"/>
      <c r="JG76" s="10"/>
      <c r="JH76" s="10"/>
      <c r="JI76" s="10"/>
      <c r="JJ76" s="10"/>
      <c r="JK76" s="10"/>
      <c r="JL76" s="10"/>
      <c r="JM76" s="10"/>
      <c r="JN76" s="10"/>
      <c r="JO76" s="10"/>
      <c r="JP76" s="10"/>
      <c r="JQ76" s="10"/>
      <c r="JR76" s="10"/>
      <c r="JS76" s="10"/>
      <c r="JT76" s="10"/>
      <c r="JU76" s="10"/>
      <c r="JV76" s="10"/>
      <c r="JW76" s="10"/>
      <c r="JX76" s="10"/>
      <c r="JY76" s="10"/>
      <c r="JZ76" s="10"/>
      <c r="KA76" s="10"/>
      <c r="KB76" s="10"/>
      <c r="KC76" s="10"/>
      <c r="KD76" s="10"/>
      <c r="KE76" s="10"/>
      <c r="KF76" s="10"/>
      <c r="KG76" s="10"/>
      <c r="KH76" s="10"/>
      <c r="KI76" s="10"/>
      <c r="KJ76" s="10"/>
      <c r="KK76" s="10"/>
      <c r="KL76" s="10"/>
      <c r="KM76" s="10"/>
      <c r="KN76" s="10"/>
      <c r="KO76" s="10"/>
      <c r="KP76" s="10"/>
      <c r="KQ76" s="10"/>
      <c r="KR76" s="10"/>
      <c r="KS76" s="10"/>
      <c r="KT76" s="10"/>
      <c r="KU76" s="10"/>
      <c r="KV76" s="10"/>
      <c r="KW76" s="10"/>
      <c r="KX76" s="10"/>
      <c r="KY76" s="10"/>
      <c r="KZ76" s="10"/>
      <c r="LA76" s="10"/>
      <c r="LB76" s="10"/>
      <c r="LC76" s="10"/>
      <c r="LD76" s="10"/>
      <c r="LE76" s="10"/>
      <c r="LF76" s="10"/>
      <c r="LG76" s="10"/>
      <c r="LH76" s="10"/>
      <c r="LI76" s="10"/>
      <c r="LJ76" s="10"/>
      <c r="LK76" s="10"/>
      <c r="LL76" s="10"/>
      <c r="LM76" s="10"/>
      <c r="LN76" s="10"/>
      <c r="LO76" s="10"/>
      <c r="LP76" s="10"/>
      <c r="LQ76" s="10"/>
      <c r="LR76" s="10"/>
      <c r="LS76" s="10"/>
      <c r="LT76" s="10"/>
      <c r="LU76" s="10"/>
      <c r="LV76" s="10"/>
      <c r="LW76" s="10"/>
      <c r="LX76" s="10"/>
      <c r="LY76" s="10"/>
      <c r="LZ76" s="10"/>
      <c r="MA76" s="10"/>
      <c r="MB76" s="10"/>
      <c r="MC76" s="10"/>
      <c r="MD76" s="10"/>
      <c r="ME76" s="10"/>
      <c r="MF76" s="10"/>
      <c r="MG76" s="10"/>
      <c r="MH76" s="10"/>
      <c r="MI76" s="10"/>
      <c r="MJ76" s="10"/>
      <c r="MK76" s="10"/>
      <c r="ML76" s="10"/>
      <c r="MM76" s="10"/>
      <c r="MN76" s="10"/>
      <c r="MO76" s="10"/>
      <c r="MP76" s="10"/>
      <c r="MQ76" s="10"/>
      <c r="MR76" s="10"/>
      <c r="MS76" s="10"/>
      <c r="MT76" s="10"/>
      <c r="MU76" s="10"/>
      <c r="MV76" s="10"/>
      <c r="MW76" s="10"/>
      <c r="MX76" s="10"/>
      <c r="MY76" s="10"/>
      <c r="MZ76" s="10"/>
      <c r="NA76" s="10"/>
      <c r="NB76" s="10"/>
      <c r="NC76" s="10"/>
      <c r="ND76" s="10"/>
      <c r="NE76" s="10"/>
      <c r="NF76" s="10"/>
      <c r="NG76" s="10"/>
      <c r="NH76" s="10"/>
      <c r="NI76" s="10"/>
      <c r="NJ76" s="10"/>
      <c r="NK76" s="10"/>
      <c r="NL76" s="10"/>
      <c r="NM76" s="10"/>
      <c r="NN76" s="10"/>
      <c r="NO76" s="10"/>
      <c r="NP76" s="10"/>
      <c r="NQ76" s="10"/>
      <c r="NR76" s="10"/>
      <c r="NS76" s="10"/>
      <c r="NT76" s="10"/>
      <c r="NU76" s="10"/>
      <c r="NV76" s="10"/>
      <c r="NW76" s="10"/>
      <c r="NX76" s="10"/>
      <c r="NY76" s="10"/>
      <c r="NZ76" s="10"/>
      <c r="OA76" s="10"/>
      <c r="OB76" s="10"/>
      <c r="OC76" s="10"/>
      <c r="OD76" s="10"/>
      <c r="OE76" s="10"/>
      <c r="OF76" s="10"/>
      <c r="OG76" s="10"/>
      <c r="OH76" s="10"/>
      <c r="OI76" s="10"/>
      <c r="OJ76" s="10"/>
      <c r="OK76" s="10"/>
      <c r="OL76" s="10"/>
      <c r="OM76" s="10"/>
      <c r="ON76" s="10"/>
      <c r="OO76" s="10"/>
      <c r="OP76" s="10"/>
      <c r="OQ76" s="10"/>
      <c r="OR76" s="10"/>
      <c r="OS76" s="10"/>
      <c r="OT76" s="10"/>
      <c r="OU76" s="10"/>
      <c r="OV76" s="10"/>
      <c r="OW76" s="10"/>
      <c r="OX76" s="10"/>
      <c r="OY76" s="10"/>
      <c r="OZ76" s="10"/>
      <c r="PA76" s="10"/>
      <c r="PB76" s="10"/>
      <c r="PC76" s="10"/>
      <c r="PD76" s="10"/>
      <c r="PE76" s="10"/>
      <c r="PF76" s="10"/>
      <c r="PG76" s="10"/>
      <c r="PH76" s="10"/>
      <c r="PI76" s="10"/>
      <c r="PJ76" s="10"/>
      <c r="PK76" s="10"/>
      <c r="PL76" s="10"/>
      <c r="PM76" s="10"/>
      <c r="PN76" s="10"/>
      <c r="PO76" s="10"/>
      <c r="PP76" s="10"/>
      <c r="PQ76" s="10"/>
      <c r="PR76" s="10"/>
      <c r="PS76" s="10"/>
      <c r="PT76" s="10"/>
      <c r="PU76" s="10"/>
      <c r="PV76" s="10"/>
      <c r="PW76" s="10"/>
      <c r="PX76" s="10"/>
      <c r="PY76" s="10"/>
      <c r="PZ76" s="10"/>
      <c r="QA76" s="10"/>
      <c r="QB76" s="10"/>
      <c r="QC76" s="10"/>
      <c r="QD76" s="10"/>
      <c r="QE76" s="10"/>
      <c r="QF76" s="10"/>
      <c r="QG76" s="10"/>
      <c r="QH76" s="10"/>
      <c r="QI76" s="10"/>
      <c r="QJ76" s="10"/>
      <c r="QK76" s="10"/>
      <c r="QL76" s="10"/>
      <c r="QM76" s="10"/>
      <c r="QN76" s="10"/>
      <c r="QO76" s="10"/>
      <c r="QP76" s="10"/>
      <c r="QQ76" s="10"/>
      <c r="QR76" s="10"/>
      <c r="QS76" s="10"/>
      <c r="QT76" s="10"/>
      <c r="QU76" s="10"/>
      <c r="QV76" s="10"/>
      <c r="QW76" s="10"/>
      <c r="QX76" s="10"/>
      <c r="QY76" s="10"/>
      <c r="QZ76" s="10"/>
      <c r="RA76" s="10"/>
      <c r="RB76" s="10"/>
      <c r="RC76" s="10"/>
      <c r="RD76" s="10"/>
      <c r="RE76" s="10"/>
      <c r="RF76" s="10"/>
      <c r="RG76" s="10"/>
      <c r="RH76" s="10"/>
      <c r="RI76" s="10"/>
      <c r="RJ76" s="10"/>
      <c r="RK76" s="10"/>
      <c r="RL76" s="10"/>
      <c r="RM76" s="10"/>
      <c r="RN76" s="10"/>
      <c r="RO76" s="10"/>
      <c r="RP76" s="10"/>
      <c r="RQ76" s="10"/>
      <c r="RR76" s="10"/>
      <c r="RS76" s="10"/>
      <c r="RT76" s="10"/>
      <c r="RU76" s="10"/>
      <c r="RV76" s="10"/>
      <c r="RW76" s="10"/>
      <c r="RX76" s="10"/>
      <c r="RY76" s="10"/>
      <c r="RZ76" s="10"/>
      <c r="SA76" s="10"/>
      <c r="SB76" s="10"/>
      <c r="SC76" s="10"/>
      <c r="SD76" s="10"/>
      <c r="SE76" s="10"/>
      <c r="SF76" s="10"/>
      <c r="SG76" s="10"/>
      <c r="SH76" s="10"/>
      <c r="SI76" s="10"/>
      <c r="SJ76" s="10"/>
      <c r="SK76" s="10"/>
      <c r="SL76" s="10"/>
      <c r="SM76" s="10"/>
      <c r="SN76" s="10"/>
      <c r="SO76" s="10"/>
      <c r="SP76" s="10"/>
      <c r="SQ76" s="10"/>
      <c r="SR76" s="10"/>
      <c r="SS76" s="10"/>
      <c r="ST76" s="10"/>
      <c r="SU76" s="10"/>
      <c r="SV76" s="10"/>
      <c r="SW76" s="10"/>
      <c r="SX76" s="10"/>
      <c r="SY76" s="10"/>
      <c r="SZ76" s="10"/>
      <c r="TA76" s="10"/>
      <c r="TB76" s="10"/>
      <c r="TC76" s="10"/>
      <c r="TD76" s="10"/>
      <c r="TE76" s="10"/>
      <c r="TF76" s="10"/>
      <c r="TG76" s="10"/>
      <c r="TH76" s="10"/>
      <c r="TI76" s="10"/>
      <c r="TJ76" s="10"/>
      <c r="TK76" s="10"/>
      <c r="TL76" s="10"/>
      <c r="TM76" s="10"/>
      <c r="TN76" s="10"/>
      <c r="TO76" s="10"/>
      <c r="TP76" s="10"/>
      <c r="TQ76" s="10"/>
      <c r="TR76" s="10"/>
      <c r="TS76" s="10"/>
      <c r="TT76" s="10"/>
      <c r="TU76" s="10"/>
      <c r="TV76" s="10"/>
      <c r="TW76" s="10"/>
      <c r="TX76" s="10"/>
      <c r="TY76" s="10"/>
      <c r="TZ76" s="10"/>
      <c r="UA76" s="10"/>
      <c r="UB76" s="10"/>
      <c r="UC76" s="10"/>
      <c r="UD76" s="10"/>
      <c r="UE76" s="10"/>
      <c r="UF76" s="10"/>
      <c r="UG76" s="10"/>
      <c r="UH76" s="10"/>
      <c r="UI76" s="10"/>
      <c r="UJ76" s="10"/>
      <c r="UK76" s="10"/>
      <c r="UL76" s="10"/>
      <c r="UM76" s="10"/>
      <c r="UN76" s="10"/>
      <c r="UO76" s="10"/>
      <c r="UP76" s="10"/>
      <c r="UQ76" s="10"/>
      <c r="UR76" s="10"/>
      <c r="US76" s="10"/>
      <c r="UT76" s="10"/>
      <c r="UU76" s="10"/>
      <c r="UV76" s="10"/>
      <c r="UW76" s="10"/>
      <c r="UX76" s="10"/>
      <c r="UY76" s="10"/>
      <c r="UZ76" s="10"/>
      <c r="VA76" s="10"/>
      <c r="VB76" s="10"/>
      <c r="VC76" s="10"/>
      <c r="VD76" s="10"/>
      <c r="VE76" s="10"/>
      <c r="VF76" s="10"/>
      <c r="VG76" s="10"/>
      <c r="VH76" s="10"/>
      <c r="VI76" s="10"/>
      <c r="VJ76" s="10"/>
      <c r="VK76" s="10"/>
      <c r="VL76" s="10"/>
      <c r="VM76" s="10"/>
      <c r="VN76" s="10"/>
      <c r="VO76" s="10"/>
      <c r="VP76" s="10"/>
      <c r="VQ76" s="10"/>
      <c r="VR76" s="10"/>
      <c r="VS76" s="10"/>
      <c r="VT76" s="10"/>
      <c r="VU76" s="10"/>
      <c r="VV76" s="10"/>
      <c r="VW76" s="10"/>
      <c r="VX76" s="10"/>
      <c r="VY76" s="10"/>
      <c r="VZ76" s="10"/>
      <c r="WA76" s="10"/>
      <c r="WB76" s="10"/>
      <c r="WC76" s="10"/>
      <c r="WD76" s="10"/>
      <c r="WE76" s="10"/>
      <c r="WF76" s="10"/>
      <c r="WG76" s="10"/>
      <c r="WH76" s="10"/>
      <c r="WI76" s="10"/>
      <c r="WJ76" s="10"/>
      <c r="WK76" s="10"/>
      <c r="WL76" s="10"/>
      <c r="WM76" s="10"/>
      <c r="WN76" s="10"/>
      <c r="WO76" s="10"/>
      <c r="WP76" s="10"/>
      <c r="WQ76" s="10"/>
      <c r="WR76" s="10"/>
      <c r="WS76" s="10"/>
      <c r="WT76" s="10"/>
      <c r="WU76" s="10"/>
      <c r="WV76" s="10"/>
      <c r="WW76" s="10"/>
      <c r="WX76" s="10"/>
      <c r="WY76" s="10"/>
      <c r="WZ76" s="10"/>
      <c r="XA76" s="10"/>
      <c r="XB76" s="10"/>
      <c r="XC76" s="10"/>
      <c r="XD76" s="10"/>
      <c r="XE76" s="10"/>
      <c r="XF76" s="10"/>
      <c r="XG76" s="10"/>
      <c r="XH76" s="10"/>
      <c r="XI76" s="10"/>
      <c r="XJ76" s="10"/>
      <c r="XK76" s="10"/>
      <c r="XL76" s="10"/>
      <c r="XM76" s="10"/>
      <c r="XN76" s="10"/>
      <c r="XO76" s="10"/>
      <c r="XP76" s="10"/>
      <c r="XQ76" s="10"/>
      <c r="XR76" s="10"/>
      <c r="XS76" s="10"/>
      <c r="XT76" s="10"/>
      <c r="XU76" s="10"/>
      <c r="XV76" s="10"/>
      <c r="XW76" s="10"/>
      <c r="XX76" s="10"/>
      <c r="XY76" s="10"/>
      <c r="XZ76" s="10"/>
      <c r="YA76" s="10"/>
      <c r="YB76" s="10"/>
      <c r="YC76" s="10"/>
      <c r="YD76" s="10"/>
      <c r="YE76" s="10"/>
      <c r="YF76" s="10"/>
      <c r="YG76" s="10"/>
      <c r="YH76" s="10"/>
      <c r="YI76" s="10"/>
      <c r="YJ76" s="10"/>
      <c r="YK76" s="10"/>
      <c r="YL76" s="10"/>
      <c r="YM76" s="10"/>
      <c r="YN76" s="10"/>
      <c r="YO76" s="10"/>
      <c r="YP76" s="10"/>
      <c r="YQ76" s="10"/>
      <c r="YR76" s="10"/>
      <c r="YS76" s="10"/>
      <c r="YT76" s="10"/>
      <c r="YU76" s="10"/>
      <c r="YV76" s="10"/>
      <c r="YW76" s="10"/>
      <c r="YX76" s="10"/>
      <c r="YY76" s="10"/>
      <c r="YZ76" s="10"/>
      <c r="ZA76" s="10"/>
      <c r="ZB76" s="10"/>
      <c r="ZC76" s="10"/>
      <c r="ZD76" s="10"/>
      <c r="ZE76" s="10"/>
      <c r="ZF76" s="10"/>
      <c r="ZG76" s="10"/>
      <c r="ZH76" s="10"/>
      <c r="ZI76" s="10"/>
      <c r="ZJ76" s="10"/>
      <c r="ZK76" s="10"/>
      <c r="ZL76" s="10"/>
      <c r="ZM76" s="10"/>
      <c r="ZN76" s="10"/>
      <c r="ZO76" s="10"/>
      <c r="ZP76" s="10"/>
      <c r="ZQ76" s="10"/>
      <c r="ZR76" s="10"/>
      <c r="ZS76" s="10"/>
      <c r="ZT76" s="10"/>
      <c r="ZU76" s="10"/>
      <c r="ZV76" s="10"/>
      <c r="ZW76" s="10"/>
      <c r="ZX76" s="10"/>
      <c r="ZY76" s="10"/>
      <c r="ZZ76" s="10"/>
      <c r="AAA76" s="10"/>
      <c r="AAB76" s="10"/>
      <c r="AAC76" s="10"/>
      <c r="AAD76" s="10"/>
      <c r="AAE76" s="10"/>
      <c r="AAF76" s="10"/>
      <c r="AAG76" s="10"/>
      <c r="AAH76" s="10"/>
      <c r="AAI76" s="10"/>
      <c r="AAJ76" s="10"/>
    </row>
    <row r="77" spans="1:712" s="15" customFormat="1" ht="52" x14ac:dyDescent="0.3">
      <c r="A77" s="29" t="s">
        <v>326</v>
      </c>
      <c r="B77" s="14" t="s">
        <v>189</v>
      </c>
      <c r="C77" s="3" t="s">
        <v>61</v>
      </c>
      <c r="D77" s="4" t="s">
        <v>194</v>
      </c>
      <c r="E77" s="4" t="s">
        <v>62</v>
      </c>
      <c r="F77" s="4" t="s">
        <v>170</v>
      </c>
      <c r="G77" s="17">
        <v>44197</v>
      </c>
      <c r="H77" s="17">
        <v>45657</v>
      </c>
      <c r="I77" s="43">
        <v>42300000</v>
      </c>
      <c r="J77" s="42">
        <v>0.75</v>
      </c>
      <c r="K77" s="31" t="s">
        <v>172</v>
      </c>
      <c r="L77" s="31" t="s">
        <v>269</v>
      </c>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c r="IC77" s="10"/>
      <c r="ID77" s="10"/>
      <c r="IE77" s="10"/>
      <c r="IF77" s="10"/>
      <c r="IG77" s="10"/>
      <c r="IH77" s="10"/>
      <c r="II77" s="10"/>
      <c r="IJ77" s="10"/>
      <c r="IK77" s="10"/>
      <c r="IL77" s="10"/>
      <c r="IM77" s="10"/>
      <c r="IN77" s="10"/>
      <c r="IO77" s="10"/>
      <c r="IP77" s="10"/>
      <c r="IQ77" s="10"/>
      <c r="IR77" s="10"/>
      <c r="IS77" s="10"/>
      <c r="IT77" s="10"/>
      <c r="IU77" s="10"/>
      <c r="IV77" s="10"/>
      <c r="IW77" s="10"/>
      <c r="IX77" s="10"/>
      <c r="IY77" s="10"/>
      <c r="IZ77" s="10"/>
      <c r="JA77" s="10"/>
      <c r="JB77" s="10"/>
      <c r="JC77" s="10"/>
      <c r="JD77" s="10"/>
      <c r="JE77" s="10"/>
      <c r="JF77" s="10"/>
      <c r="JG77" s="10"/>
      <c r="JH77" s="10"/>
      <c r="JI77" s="10"/>
      <c r="JJ77" s="10"/>
      <c r="JK77" s="10"/>
      <c r="JL77" s="10"/>
      <c r="JM77" s="10"/>
      <c r="JN77" s="10"/>
      <c r="JO77" s="10"/>
      <c r="JP77" s="10"/>
      <c r="JQ77" s="10"/>
      <c r="JR77" s="10"/>
      <c r="JS77" s="10"/>
      <c r="JT77" s="10"/>
      <c r="JU77" s="10"/>
      <c r="JV77" s="10"/>
      <c r="JW77" s="10"/>
      <c r="JX77" s="10"/>
      <c r="JY77" s="10"/>
      <c r="JZ77" s="10"/>
      <c r="KA77" s="10"/>
      <c r="KB77" s="10"/>
      <c r="KC77" s="10"/>
      <c r="KD77" s="10"/>
      <c r="KE77" s="10"/>
      <c r="KF77" s="10"/>
      <c r="KG77" s="10"/>
      <c r="KH77" s="10"/>
      <c r="KI77" s="10"/>
      <c r="KJ77" s="10"/>
      <c r="KK77" s="10"/>
      <c r="KL77" s="10"/>
      <c r="KM77" s="10"/>
      <c r="KN77" s="10"/>
      <c r="KO77" s="10"/>
      <c r="KP77" s="10"/>
      <c r="KQ77" s="10"/>
      <c r="KR77" s="10"/>
      <c r="KS77" s="10"/>
      <c r="KT77" s="10"/>
      <c r="KU77" s="10"/>
      <c r="KV77" s="10"/>
      <c r="KW77" s="10"/>
      <c r="KX77" s="10"/>
      <c r="KY77" s="10"/>
      <c r="KZ77" s="10"/>
      <c r="LA77" s="10"/>
      <c r="LB77" s="10"/>
      <c r="LC77" s="10"/>
      <c r="LD77" s="10"/>
      <c r="LE77" s="10"/>
      <c r="LF77" s="10"/>
      <c r="LG77" s="10"/>
      <c r="LH77" s="10"/>
      <c r="LI77" s="10"/>
      <c r="LJ77" s="10"/>
      <c r="LK77" s="10"/>
      <c r="LL77" s="10"/>
      <c r="LM77" s="10"/>
      <c r="LN77" s="10"/>
      <c r="LO77" s="10"/>
      <c r="LP77" s="10"/>
      <c r="LQ77" s="10"/>
      <c r="LR77" s="10"/>
      <c r="LS77" s="10"/>
      <c r="LT77" s="10"/>
      <c r="LU77" s="10"/>
      <c r="LV77" s="10"/>
      <c r="LW77" s="10"/>
      <c r="LX77" s="10"/>
      <c r="LY77" s="10"/>
      <c r="LZ77" s="10"/>
      <c r="MA77" s="10"/>
      <c r="MB77" s="10"/>
      <c r="MC77" s="10"/>
      <c r="MD77" s="10"/>
      <c r="ME77" s="10"/>
      <c r="MF77" s="10"/>
      <c r="MG77" s="10"/>
      <c r="MH77" s="10"/>
      <c r="MI77" s="10"/>
      <c r="MJ77" s="10"/>
      <c r="MK77" s="10"/>
      <c r="ML77" s="10"/>
      <c r="MM77" s="10"/>
      <c r="MN77" s="10"/>
      <c r="MO77" s="10"/>
      <c r="MP77" s="10"/>
      <c r="MQ77" s="10"/>
      <c r="MR77" s="10"/>
      <c r="MS77" s="10"/>
      <c r="MT77" s="10"/>
      <c r="MU77" s="10"/>
      <c r="MV77" s="10"/>
      <c r="MW77" s="10"/>
      <c r="MX77" s="10"/>
      <c r="MY77" s="10"/>
      <c r="MZ77" s="10"/>
      <c r="NA77" s="10"/>
      <c r="NB77" s="10"/>
      <c r="NC77" s="10"/>
      <c r="ND77" s="10"/>
      <c r="NE77" s="10"/>
      <c r="NF77" s="10"/>
      <c r="NG77" s="10"/>
      <c r="NH77" s="10"/>
      <c r="NI77" s="10"/>
      <c r="NJ77" s="10"/>
      <c r="NK77" s="10"/>
      <c r="NL77" s="10"/>
      <c r="NM77" s="10"/>
      <c r="NN77" s="10"/>
      <c r="NO77" s="10"/>
      <c r="NP77" s="10"/>
      <c r="NQ77" s="10"/>
      <c r="NR77" s="10"/>
      <c r="NS77" s="10"/>
      <c r="NT77" s="10"/>
      <c r="NU77" s="10"/>
      <c r="NV77" s="10"/>
      <c r="NW77" s="10"/>
      <c r="NX77" s="10"/>
      <c r="NY77" s="10"/>
      <c r="NZ77" s="10"/>
      <c r="OA77" s="10"/>
      <c r="OB77" s="10"/>
      <c r="OC77" s="10"/>
      <c r="OD77" s="10"/>
      <c r="OE77" s="10"/>
      <c r="OF77" s="10"/>
      <c r="OG77" s="10"/>
      <c r="OH77" s="10"/>
      <c r="OI77" s="10"/>
      <c r="OJ77" s="10"/>
      <c r="OK77" s="10"/>
      <c r="OL77" s="10"/>
      <c r="OM77" s="10"/>
      <c r="ON77" s="10"/>
      <c r="OO77" s="10"/>
      <c r="OP77" s="10"/>
      <c r="OQ77" s="10"/>
      <c r="OR77" s="10"/>
      <c r="OS77" s="10"/>
      <c r="OT77" s="10"/>
      <c r="OU77" s="10"/>
      <c r="OV77" s="10"/>
      <c r="OW77" s="10"/>
      <c r="OX77" s="10"/>
      <c r="OY77" s="10"/>
      <c r="OZ77" s="10"/>
      <c r="PA77" s="10"/>
      <c r="PB77" s="10"/>
      <c r="PC77" s="10"/>
      <c r="PD77" s="10"/>
      <c r="PE77" s="10"/>
      <c r="PF77" s="10"/>
      <c r="PG77" s="10"/>
      <c r="PH77" s="10"/>
      <c r="PI77" s="10"/>
      <c r="PJ77" s="10"/>
      <c r="PK77" s="10"/>
      <c r="PL77" s="10"/>
      <c r="PM77" s="10"/>
      <c r="PN77" s="10"/>
      <c r="PO77" s="10"/>
      <c r="PP77" s="10"/>
      <c r="PQ77" s="10"/>
      <c r="PR77" s="10"/>
      <c r="PS77" s="10"/>
      <c r="PT77" s="10"/>
      <c r="PU77" s="10"/>
      <c r="PV77" s="10"/>
      <c r="PW77" s="10"/>
      <c r="PX77" s="10"/>
      <c r="PY77" s="10"/>
      <c r="PZ77" s="10"/>
      <c r="QA77" s="10"/>
      <c r="QB77" s="10"/>
      <c r="QC77" s="10"/>
      <c r="QD77" s="10"/>
      <c r="QE77" s="10"/>
      <c r="QF77" s="10"/>
      <c r="QG77" s="10"/>
      <c r="QH77" s="10"/>
      <c r="QI77" s="10"/>
      <c r="QJ77" s="10"/>
      <c r="QK77" s="10"/>
      <c r="QL77" s="10"/>
      <c r="QM77" s="10"/>
      <c r="QN77" s="10"/>
      <c r="QO77" s="10"/>
      <c r="QP77" s="10"/>
      <c r="QQ77" s="10"/>
      <c r="QR77" s="10"/>
      <c r="QS77" s="10"/>
      <c r="QT77" s="10"/>
      <c r="QU77" s="10"/>
      <c r="QV77" s="10"/>
      <c r="QW77" s="10"/>
      <c r="QX77" s="10"/>
      <c r="QY77" s="10"/>
      <c r="QZ77" s="10"/>
      <c r="RA77" s="10"/>
      <c r="RB77" s="10"/>
      <c r="RC77" s="10"/>
      <c r="RD77" s="10"/>
      <c r="RE77" s="10"/>
      <c r="RF77" s="10"/>
      <c r="RG77" s="10"/>
      <c r="RH77" s="10"/>
      <c r="RI77" s="10"/>
      <c r="RJ77" s="10"/>
      <c r="RK77" s="10"/>
      <c r="RL77" s="10"/>
      <c r="RM77" s="10"/>
      <c r="RN77" s="10"/>
      <c r="RO77" s="10"/>
      <c r="RP77" s="10"/>
      <c r="RQ77" s="10"/>
      <c r="RR77" s="10"/>
      <c r="RS77" s="10"/>
      <c r="RT77" s="10"/>
      <c r="RU77" s="10"/>
      <c r="RV77" s="10"/>
      <c r="RW77" s="10"/>
      <c r="RX77" s="10"/>
      <c r="RY77" s="10"/>
      <c r="RZ77" s="10"/>
      <c r="SA77" s="10"/>
      <c r="SB77" s="10"/>
      <c r="SC77" s="10"/>
      <c r="SD77" s="10"/>
      <c r="SE77" s="10"/>
      <c r="SF77" s="10"/>
      <c r="SG77" s="10"/>
      <c r="SH77" s="10"/>
      <c r="SI77" s="10"/>
      <c r="SJ77" s="10"/>
      <c r="SK77" s="10"/>
      <c r="SL77" s="10"/>
      <c r="SM77" s="10"/>
      <c r="SN77" s="10"/>
      <c r="SO77" s="10"/>
      <c r="SP77" s="10"/>
      <c r="SQ77" s="10"/>
      <c r="SR77" s="10"/>
      <c r="SS77" s="10"/>
      <c r="ST77" s="10"/>
      <c r="SU77" s="10"/>
      <c r="SV77" s="10"/>
      <c r="SW77" s="10"/>
      <c r="SX77" s="10"/>
      <c r="SY77" s="10"/>
      <c r="SZ77" s="10"/>
      <c r="TA77" s="10"/>
      <c r="TB77" s="10"/>
      <c r="TC77" s="10"/>
      <c r="TD77" s="10"/>
      <c r="TE77" s="10"/>
      <c r="TF77" s="10"/>
      <c r="TG77" s="10"/>
      <c r="TH77" s="10"/>
      <c r="TI77" s="10"/>
      <c r="TJ77" s="10"/>
      <c r="TK77" s="10"/>
      <c r="TL77" s="10"/>
      <c r="TM77" s="10"/>
      <c r="TN77" s="10"/>
      <c r="TO77" s="10"/>
      <c r="TP77" s="10"/>
      <c r="TQ77" s="10"/>
      <c r="TR77" s="10"/>
      <c r="TS77" s="10"/>
      <c r="TT77" s="10"/>
      <c r="TU77" s="10"/>
      <c r="TV77" s="10"/>
      <c r="TW77" s="10"/>
      <c r="TX77" s="10"/>
      <c r="TY77" s="10"/>
      <c r="TZ77" s="10"/>
      <c r="UA77" s="10"/>
      <c r="UB77" s="10"/>
      <c r="UC77" s="10"/>
      <c r="UD77" s="10"/>
      <c r="UE77" s="10"/>
      <c r="UF77" s="10"/>
      <c r="UG77" s="10"/>
      <c r="UH77" s="10"/>
      <c r="UI77" s="10"/>
      <c r="UJ77" s="10"/>
      <c r="UK77" s="10"/>
      <c r="UL77" s="10"/>
      <c r="UM77" s="10"/>
      <c r="UN77" s="10"/>
      <c r="UO77" s="10"/>
      <c r="UP77" s="10"/>
      <c r="UQ77" s="10"/>
      <c r="UR77" s="10"/>
      <c r="US77" s="10"/>
      <c r="UT77" s="10"/>
      <c r="UU77" s="10"/>
      <c r="UV77" s="10"/>
      <c r="UW77" s="10"/>
      <c r="UX77" s="10"/>
      <c r="UY77" s="10"/>
      <c r="UZ77" s="10"/>
      <c r="VA77" s="10"/>
      <c r="VB77" s="10"/>
      <c r="VC77" s="10"/>
      <c r="VD77" s="10"/>
      <c r="VE77" s="10"/>
      <c r="VF77" s="10"/>
      <c r="VG77" s="10"/>
      <c r="VH77" s="10"/>
      <c r="VI77" s="10"/>
      <c r="VJ77" s="10"/>
      <c r="VK77" s="10"/>
      <c r="VL77" s="10"/>
      <c r="VM77" s="10"/>
      <c r="VN77" s="10"/>
      <c r="VO77" s="10"/>
      <c r="VP77" s="10"/>
      <c r="VQ77" s="10"/>
      <c r="VR77" s="10"/>
      <c r="VS77" s="10"/>
      <c r="VT77" s="10"/>
      <c r="VU77" s="10"/>
      <c r="VV77" s="10"/>
      <c r="VW77" s="10"/>
      <c r="VX77" s="10"/>
      <c r="VY77" s="10"/>
      <c r="VZ77" s="10"/>
      <c r="WA77" s="10"/>
      <c r="WB77" s="10"/>
      <c r="WC77" s="10"/>
      <c r="WD77" s="10"/>
      <c r="WE77" s="10"/>
      <c r="WF77" s="10"/>
      <c r="WG77" s="10"/>
      <c r="WH77" s="10"/>
      <c r="WI77" s="10"/>
      <c r="WJ77" s="10"/>
      <c r="WK77" s="10"/>
      <c r="WL77" s="10"/>
      <c r="WM77" s="10"/>
      <c r="WN77" s="10"/>
      <c r="WO77" s="10"/>
      <c r="WP77" s="10"/>
      <c r="WQ77" s="10"/>
      <c r="WR77" s="10"/>
      <c r="WS77" s="10"/>
      <c r="WT77" s="10"/>
      <c r="WU77" s="10"/>
      <c r="WV77" s="10"/>
      <c r="WW77" s="10"/>
      <c r="WX77" s="10"/>
      <c r="WY77" s="10"/>
      <c r="WZ77" s="10"/>
      <c r="XA77" s="10"/>
      <c r="XB77" s="10"/>
      <c r="XC77" s="10"/>
      <c r="XD77" s="10"/>
      <c r="XE77" s="10"/>
      <c r="XF77" s="10"/>
      <c r="XG77" s="10"/>
      <c r="XH77" s="10"/>
      <c r="XI77" s="10"/>
      <c r="XJ77" s="10"/>
      <c r="XK77" s="10"/>
      <c r="XL77" s="10"/>
      <c r="XM77" s="10"/>
      <c r="XN77" s="10"/>
      <c r="XO77" s="10"/>
      <c r="XP77" s="10"/>
      <c r="XQ77" s="10"/>
      <c r="XR77" s="10"/>
      <c r="XS77" s="10"/>
      <c r="XT77" s="10"/>
      <c r="XU77" s="10"/>
      <c r="XV77" s="10"/>
      <c r="XW77" s="10"/>
      <c r="XX77" s="10"/>
      <c r="XY77" s="10"/>
      <c r="XZ77" s="10"/>
      <c r="YA77" s="10"/>
      <c r="YB77" s="10"/>
      <c r="YC77" s="10"/>
      <c r="YD77" s="10"/>
      <c r="YE77" s="10"/>
      <c r="YF77" s="10"/>
      <c r="YG77" s="10"/>
      <c r="YH77" s="10"/>
      <c r="YI77" s="10"/>
      <c r="YJ77" s="10"/>
      <c r="YK77" s="10"/>
      <c r="YL77" s="10"/>
      <c r="YM77" s="10"/>
      <c r="YN77" s="10"/>
      <c r="YO77" s="10"/>
      <c r="YP77" s="10"/>
      <c r="YQ77" s="10"/>
      <c r="YR77" s="10"/>
      <c r="YS77" s="10"/>
      <c r="YT77" s="10"/>
      <c r="YU77" s="10"/>
      <c r="YV77" s="10"/>
      <c r="YW77" s="10"/>
      <c r="YX77" s="10"/>
      <c r="YY77" s="10"/>
      <c r="YZ77" s="10"/>
      <c r="ZA77" s="10"/>
      <c r="ZB77" s="10"/>
      <c r="ZC77" s="10"/>
      <c r="ZD77" s="10"/>
      <c r="ZE77" s="10"/>
      <c r="ZF77" s="10"/>
      <c r="ZG77" s="10"/>
      <c r="ZH77" s="10"/>
      <c r="ZI77" s="10"/>
      <c r="ZJ77" s="10"/>
      <c r="ZK77" s="10"/>
      <c r="ZL77" s="10"/>
      <c r="ZM77" s="10"/>
      <c r="ZN77" s="10"/>
      <c r="ZO77" s="10"/>
      <c r="ZP77" s="10"/>
      <c r="ZQ77" s="10"/>
      <c r="ZR77" s="10"/>
      <c r="ZS77" s="10"/>
      <c r="ZT77" s="10"/>
      <c r="ZU77" s="10"/>
      <c r="ZV77" s="10"/>
      <c r="ZW77" s="10"/>
      <c r="ZX77" s="10"/>
      <c r="ZY77" s="10"/>
      <c r="ZZ77" s="10"/>
      <c r="AAA77" s="10"/>
      <c r="AAB77" s="10"/>
      <c r="AAC77" s="10"/>
      <c r="AAD77" s="10"/>
      <c r="AAE77" s="10"/>
      <c r="AAF77" s="10"/>
      <c r="AAG77" s="10"/>
      <c r="AAH77" s="10"/>
      <c r="AAI77" s="10"/>
      <c r="AAJ77" s="10"/>
    </row>
  </sheetData>
  <autoFilter ref="A6:A77"/>
  <mergeCells count="4">
    <mergeCell ref="A3:K3"/>
    <mergeCell ref="A2:K2"/>
    <mergeCell ref="A4:K4"/>
    <mergeCell ref="J5:K5"/>
  </mergeCells>
  <pageMargins left="0.70866141732283472" right="0.70866141732283472" top="0.74803149606299213" bottom="0.74803149606299213" header="0.31496062992125984" footer="0.31496062992125984"/>
  <pageSetup paperSize="8" scale="43" fitToHeight="2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Feuil1!Impression_des_titres</vt:lpstr>
    </vt:vector>
  </TitlesOfParts>
  <Company>DGEF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Anaick</dc:creator>
  <cp:lastModifiedBy>FLEITOUKH Anna</cp:lastModifiedBy>
  <cp:lastPrinted>2023-11-07T11:14:29Z</cp:lastPrinted>
  <dcterms:created xsi:type="dcterms:W3CDTF">2023-08-23T13:48:35Z</dcterms:created>
  <dcterms:modified xsi:type="dcterms:W3CDTF">2025-04-24T09:26:02Z</dcterms:modified>
</cp:coreProperties>
</file>