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2_DEES\14_Projets études\2_Publications en cours\IM_119_Immigrés_par_département_1968_2021\"/>
    </mc:Choice>
  </mc:AlternateContent>
  <bookViews>
    <workbookView xWindow="0" yWindow="0" windowWidth="28800" windowHeight="14235" tabRatio="689"/>
  </bookViews>
  <sheets>
    <sheet name="Sommaire" sheetId="17" r:id="rId1"/>
    <sheet name="Figure 1" sheetId="11" r:id="rId2"/>
    <sheet name="Figure 2" sheetId="10" r:id="rId3"/>
    <sheet name="Figure 3" sheetId="2" r:id="rId4"/>
    <sheet name="Figure 4" sheetId="9" r:id="rId5"/>
    <sheet name="Figure 5" sheetId="13" r:id="rId6"/>
    <sheet name="Figure 6" sheetId="18" r:id="rId7"/>
    <sheet name="Figure A" sheetId="16" r:id="rId8"/>
  </sheets>
  <definedNames>
    <definedName name="_xlnm._FilterDatabase" localSheetId="1" hidden="1">'Figure 1'!$A$50:$G$50</definedName>
    <definedName name="_xlnm._FilterDatabase" localSheetId="2" hidden="1">'Figure 2'!$A$44:$G$44</definedName>
    <definedName name="_xlnm._FilterDatabase" localSheetId="3" hidden="1">'Figure 3'!$A$51:$I$51</definedName>
    <definedName name="_xlnm._FilterDatabase" localSheetId="4" hidden="1">'Figure 4'!$A$41:$O$41</definedName>
    <definedName name="_xlnm._FilterDatabase" localSheetId="5" hidden="1">'Figure 5'!$A$38:$E$38</definedName>
    <definedName name="_xlnm._FilterDatabase" localSheetId="6" hidden="1">'Figure 6'!$A$57:$D$57</definedName>
    <definedName name="_xlnm._FilterDatabase" localSheetId="7" hidden="1">'Figure A'!$B$35:$C$35</definedName>
  </definedNames>
  <calcPr calcId="162913"/>
</workbook>
</file>

<file path=xl/calcChain.xml><?xml version="1.0" encoding="utf-8"?>
<calcChain xmlns="http://schemas.openxmlformats.org/spreadsheetml/2006/main">
  <c r="H46" i="10" l="1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99" i="10"/>
  <c r="H100" i="10"/>
  <c r="H101" i="10"/>
  <c r="H102" i="10"/>
  <c r="H103" i="10"/>
  <c r="H104" i="10"/>
  <c r="H105" i="10"/>
  <c r="H106" i="10"/>
  <c r="H107" i="10"/>
  <c r="H108" i="10"/>
  <c r="H109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23" i="10"/>
  <c r="H124" i="10"/>
  <c r="H125" i="10"/>
  <c r="H126" i="10"/>
  <c r="H127" i="10"/>
  <c r="H128" i="10"/>
  <c r="H129" i="10"/>
  <c r="H130" i="10"/>
  <c r="H131" i="10"/>
  <c r="H132" i="10"/>
  <c r="H133" i="10"/>
  <c r="H134" i="10"/>
  <c r="H135" i="10"/>
  <c r="H136" i="10"/>
  <c r="H137" i="10"/>
  <c r="H138" i="10"/>
  <c r="H139" i="10"/>
  <c r="H140" i="10"/>
  <c r="H45" i="10"/>
  <c r="R42" i="9" l="1"/>
  <c r="S42" i="9"/>
  <c r="R43" i="9"/>
  <c r="S43" i="9"/>
  <c r="R44" i="9"/>
  <c r="S44" i="9"/>
  <c r="R45" i="9"/>
  <c r="S45" i="9"/>
  <c r="R46" i="9"/>
  <c r="S46" i="9"/>
  <c r="R47" i="9"/>
  <c r="S47" i="9"/>
  <c r="R48" i="9"/>
  <c r="S48" i="9"/>
  <c r="R49" i="9"/>
  <c r="S49" i="9"/>
  <c r="R50" i="9"/>
  <c r="S50" i="9"/>
  <c r="R51" i="9"/>
  <c r="S51" i="9"/>
  <c r="R52" i="9"/>
  <c r="S52" i="9"/>
  <c r="R53" i="9"/>
  <c r="S53" i="9"/>
  <c r="R54" i="9"/>
  <c r="S54" i="9"/>
  <c r="R55" i="9"/>
  <c r="S55" i="9"/>
  <c r="R56" i="9"/>
  <c r="S56" i="9"/>
  <c r="R57" i="9"/>
  <c r="S57" i="9"/>
  <c r="R58" i="9"/>
  <c r="S58" i="9"/>
</calcChain>
</file>

<file path=xl/sharedStrings.xml><?xml version="1.0" encoding="utf-8"?>
<sst xmlns="http://schemas.openxmlformats.org/spreadsheetml/2006/main" count="1565" uniqueCount="220">
  <si>
    <t xml:space="preserve">Autres pays </t>
  </si>
  <si>
    <t>Turquie</t>
  </si>
  <si>
    <t>Maroc</t>
  </si>
  <si>
    <t>Tunisie</t>
  </si>
  <si>
    <t>Algérie</t>
  </si>
  <si>
    <t>Belgique</t>
  </si>
  <si>
    <t>Allemagne</t>
  </si>
  <si>
    <t>Pologne</t>
  </si>
  <si>
    <t>Portugal</t>
  </si>
  <si>
    <t>Espagne</t>
  </si>
  <si>
    <t>Italie</t>
  </si>
  <si>
    <t>Pays de naissance</t>
  </si>
  <si>
    <t>Autres pays d'Asie</t>
  </si>
  <si>
    <t>2B</t>
  </si>
  <si>
    <t>2A</t>
  </si>
  <si>
    <t>Autres pays d'Afrique</t>
  </si>
  <si>
    <t>Immigrés 1968</t>
  </si>
  <si>
    <t>Non immigrés 1968</t>
  </si>
  <si>
    <t>Nombre de départements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</si>
  <si>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</si>
  <si>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</si>
  <si>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</si>
  <si>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</si>
  <si>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</si>
  <si>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</si>
  <si>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</si>
  <si>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</si>
  <si>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</si>
  <si>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Sommaire</t>
  </si>
  <si>
    <t>Champ : France métropolitaine.</t>
  </si>
  <si>
    <r>
      <t>Champ</t>
    </r>
    <r>
      <rPr>
        <sz val="10"/>
        <color theme="1"/>
        <rFont val="Calibri"/>
        <family val="2"/>
        <scheme val="minor"/>
      </rPr>
      <t> </t>
    </r>
    <r>
      <rPr>
        <sz val="10"/>
        <color theme="1"/>
        <rFont val="Marianne"/>
        <family val="3"/>
      </rPr>
      <t>: France métropolitaine.</t>
    </r>
  </si>
  <si>
    <t>Cantal</t>
  </si>
  <si>
    <t>Lozère</t>
  </si>
  <si>
    <t>Paris</t>
  </si>
  <si>
    <t>Corse-du-Sud</t>
  </si>
  <si>
    <t>Dordogne</t>
  </si>
  <si>
    <t>Hauts-de-Seine</t>
  </si>
  <si>
    <t>Ariège</t>
  </si>
  <si>
    <t>Yvelines</t>
  </si>
  <si>
    <t>Haute-Vienne</t>
  </si>
  <si>
    <t>Vendée</t>
  </si>
  <si>
    <t>Val-d'Oise</t>
  </si>
  <si>
    <t>Haute-Corse</t>
  </si>
  <si>
    <t>Val-de-Marne</t>
  </si>
  <si>
    <t>Tarn</t>
  </si>
  <si>
    <t>Mayenne</t>
  </si>
  <si>
    <t>Seine-Saint-Denis</t>
  </si>
  <si>
    <t>Seine-et-Marne</t>
  </si>
  <si>
    <t>Bas-Rhin</t>
  </si>
  <si>
    <t>Aveyron</t>
  </si>
  <si>
    <t>Indre-et-Loire</t>
  </si>
  <si>
    <t>Vienne</t>
  </si>
  <si>
    <t>Gers</t>
  </si>
  <si>
    <t>Maine-et-Loire</t>
  </si>
  <si>
    <t>Hautes-Pyrénées</t>
  </si>
  <si>
    <t>Landes</t>
  </si>
  <si>
    <t>Finistère</t>
  </si>
  <si>
    <t>Essonne</t>
  </si>
  <si>
    <t>Pyrénées-Atlantiques</t>
  </si>
  <si>
    <t>Haute-Garonne</t>
  </si>
  <si>
    <t>Lot</t>
  </si>
  <si>
    <t>Loire-Atlantique</t>
  </si>
  <si>
    <t>Charente-Maritime</t>
  </si>
  <si>
    <t>Savoie</t>
  </si>
  <si>
    <t>Gironde</t>
  </si>
  <si>
    <t>Meuse</t>
  </si>
  <si>
    <t>Loiret</t>
  </si>
  <si>
    <t>Haute-Loire</t>
  </si>
  <si>
    <t>Côte-d'Or</t>
  </si>
  <si>
    <t>Marne</t>
  </si>
  <si>
    <t>Ille-et-Vilaine</t>
  </si>
  <si>
    <t>Somme</t>
  </si>
  <si>
    <t>Alpes-Maritimes</t>
  </si>
  <si>
    <t>Pyrénées-Orientales</t>
  </si>
  <si>
    <t>Sarthe</t>
  </si>
  <si>
    <t>Seine-Maritime</t>
  </si>
  <si>
    <t>Eure-et-Loir</t>
  </si>
  <si>
    <t>Moselle</t>
  </si>
  <si>
    <t>Eure</t>
  </si>
  <si>
    <t>Aisne</t>
  </si>
  <si>
    <t>Côtes-d'Armor</t>
  </si>
  <si>
    <t>Puy-de-Dôme</t>
  </si>
  <si>
    <t>Meurthe-et-Moselle</t>
  </si>
  <si>
    <t>Lot-et-Garonne</t>
  </si>
  <si>
    <t>Hérault</t>
  </si>
  <si>
    <t>Isère</t>
  </si>
  <si>
    <t>Ain</t>
  </si>
  <si>
    <t>Rhône</t>
  </si>
  <si>
    <t>Deux-Sèvres</t>
  </si>
  <si>
    <t>Aube</t>
  </si>
  <si>
    <t>Hautes-Alpes</t>
  </si>
  <si>
    <t>Drôme</t>
  </si>
  <si>
    <t>Indre</t>
  </si>
  <si>
    <t>Aude</t>
  </si>
  <si>
    <t>Haute-Savoie</t>
  </si>
  <si>
    <t>Nord</t>
  </si>
  <si>
    <t>Oise</t>
  </si>
  <si>
    <t>Haut-Rhin</t>
  </si>
  <si>
    <t>Loire</t>
  </si>
  <si>
    <t>Var</t>
  </si>
  <si>
    <t>Haute-Saône</t>
  </si>
  <si>
    <t>Territoire de Belfort</t>
  </si>
  <si>
    <t>Saône-et-Loire</t>
  </si>
  <si>
    <t>Gard</t>
  </si>
  <si>
    <t>Tarn-et-Garonne</t>
  </si>
  <si>
    <t>Bouches-du-Rhône</t>
  </si>
  <si>
    <t>Morbihan</t>
  </si>
  <si>
    <t>Orne</t>
  </si>
  <si>
    <t>Doubs</t>
  </si>
  <si>
    <t>Ardèche</t>
  </si>
  <si>
    <t>Vosges</t>
  </si>
  <si>
    <t>Yonne</t>
  </si>
  <si>
    <t>Manche</t>
  </si>
  <si>
    <t>Cher</t>
  </si>
  <si>
    <t>Jura</t>
  </si>
  <si>
    <t>Vaucluse</t>
  </si>
  <si>
    <t>Ardennes</t>
  </si>
  <si>
    <t>Creuse</t>
  </si>
  <si>
    <t>Nièvre</t>
  </si>
  <si>
    <t>Calvados</t>
  </si>
  <si>
    <t>Corrèze</t>
  </si>
  <si>
    <t>Charente</t>
  </si>
  <si>
    <t>Pas-de-Calais</t>
  </si>
  <si>
    <t>Loir-et-Cher</t>
  </si>
  <si>
    <t>Alpes-de-Haute-Provence</t>
  </si>
  <si>
    <t>Allier</t>
  </si>
  <si>
    <t>Haute-Marne</t>
  </si>
  <si>
    <t>Code département</t>
  </si>
  <si>
    <t>Région</t>
  </si>
  <si>
    <t>❶ Répartition des immigrés par département</t>
  </si>
  <si>
    <t>ex-URSS (Biélorussie, Moldavie, Russie, Ukraine…)</t>
  </si>
  <si>
    <t>ex-Yougoslavie (Bosnie, Croatie, Macédoine, Slovénie, Serbie, Monténégro)</t>
  </si>
  <si>
    <t>top1 1968</t>
  </si>
  <si>
    <t xml:space="preserve">top2 1968 </t>
  </si>
  <si>
    <t>top3 1968</t>
  </si>
  <si>
    <t>Suisse</t>
  </si>
  <si>
    <t>Royaume-Uni</t>
  </si>
  <si>
    <t>Ex-URSS</t>
  </si>
  <si>
    <t>Pays-Bas</t>
  </si>
  <si>
    <t>Ex-Yougoslavie</t>
  </si>
  <si>
    <t>Pays</t>
  </si>
  <si>
    <t>Auvergne-Rhône-Alpes</t>
  </si>
  <si>
    <t>Hauts-de-France</t>
  </si>
  <si>
    <t>Provence-Alpes-Côte d'Azur</t>
  </si>
  <si>
    <t>Grand Est</t>
  </si>
  <si>
    <t>Occitanie</t>
  </si>
  <si>
    <t>Normandie</t>
  </si>
  <si>
    <t>Nouvelle-Aquitaine</t>
  </si>
  <si>
    <t>Centre-Val de Loire</t>
  </si>
  <si>
    <t>Corse</t>
  </si>
  <si>
    <t>Bourgogne-Franche-Comté</t>
  </si>
  <si>
    <t>Bretagne</t>
  </si>
  <si>
    <t>Pays de la Loire</t>
  </si>
  <si>
    <t>Département</t>
  </si>
  <si>
    <t>Nombre d'apparitions dans un top 3 en 1968</t>
  </si>
  <si>
    <r>
      <t>Lecture</t>
    </r>
    <r>
      <rPr>
        <sz val="10"/>
        <color theme="1"/>
        <rFont val="Calibri"/>
        <family val="2"/>
        <scheme val="minor"/>
      </rPr>
      <t> </t>
    </r>
    <r>
      <rPr>
        <sz val="10"/>
        <color theme="1"/>
        <rFont val="Marianne"/>
        <family val="3"/>
      </rPr>
      <t>: Les immigrés d'origine portugaise apparaissent dans 52  top 3 des origines les plus présentes des départements en 1968</t>
    </r>
  </si>
  <si>
    <t>Données complémentaires</t>
  </si>
  <si>
    <t>A - Nombre d'immigrés et part dans la population de 1968 à 2021 en France métropolitaine</t>
  </si>
  <si>
    <t>Source : INSEE, SAPHIR : recensement de la population harmonisé de 1968 à 2021.</t>
  </si>
  <si>
    <t>Nombre d'immigrés (échelle de gauche)</t>
  </si>
  <si>
    <t>Part dans la population (en %, échelle de droite)</t>
  </si>
  <si>
    <r>
      <t>Source</t>
    </r>
    <r>
      <rPr>
        <sz val="10"/>
        <color theme="1"/>
        <rFont val="Calibri"/>
        <family val="2"/>
        <scheme val="minor"/>
      </rPr>
      <t> </t>
    </r>
    <r>
      <rPr>
        <sz val="10"/>
        <color theme="1"/>
        <rFont val="Marianne"/>
        <family val="3"/>
      </rPr>
      <t>: INSEE, SAPHIR : recensement de la population harmonisé de 1968 à 2021.</t>
    </r>
  </si>
  <si>
    <r>
      <t>Lecture</t>
    </r>
    <r>
      <rPr>
        <sz val="10"/>
        <color theme="1"/>
        <rFont val="Calibri"/>
        <family val="2"/>
        <scheme val="minor"/>
      </rPr>
      <t> </t>
    </r>
    <r>
      <rPr>
        <sz val="10"/>
        <color theme="1"/>
        <rFont val="Marianne"/>
        <family val="3"/>
      </rPr>
      <t>: En 2021, 7,8</t>
    </r>
    <r>
      <rPr>
        <sz val="10"/>
        <color theme="1"/>
        <rFont val="Calibri"/>
        <family val="2"/>
        <scheme val="minor"/>
      </rPr>
      <t> </t>
    </r>
    <r>
      <rPr>
        <sz val="10"/>
        <color theme="1"/>
        <rFont val="Marianne"/>
        <family val="3"/>
      </rPr>
      <t>% des immigrés habitent en Seine-Saint-Denis.</t>
    </r>
  </si>
  <si>
    <r>
      <t>Lecture</t>
    </r>
    <r>
      <rPr>
        <sz val="10"/>
        <color theme="1"/>
        <rFont val="Calibri"/>
        <family val="2"/>
        <scheme val="minor"/>
      </rPr>
      <t> </t>
    </r>
    <r>
      <rPr>
        <sz val="10"/>
        <color theme="1"/>
        <rFont val="Marianne"/>
        <family val="3"/>
      </rPr>
      <t>: En 2021, les 12 départements qui comptent le plus grand nombre de non-immigrés regroupent 31</t>
    </r>
    <r>
      <rPr>
        <sz val="10"/>
        <color theme="1"/>
        <rFont val="Calibri"/>
        <family val="2"/>
        <scheme val="minor"/>
      </rPr>
      <t> </t>
    </r>
    <r>
      <rPr>
        <sz val="10"/>
        <color theme="1"/>
        <rFont val="Marianne"/>
        <family val="3"/>
      </rPr>
      <t>% de la population non-immigrée.</t>
    </r>
  </si>
  <si>
    <t>Immigrés 2021</t>
  </si>
  <si>
    <t>Non immigrés 2021</t>
  </si>
  <si>
    <r>
      <t>Lecture</t>
    </r>
    <r>
      <rPr>
        <sz val="10"/>
        <color theme="1"/>
        <rFont val="Calibri"/>
        <family val="2"/>
        <scheme val="minor"/>
      </rPr>
      <t> </t>
    </r>
    <r>
      <rPr>
        <sz val="10"/>
        <color theme="1"/>
        <rFont val="Marianne"/>
        <family val="3"/>
      </rPr>
      <t>: En 2015, 4</t>
    </r>
    <r>
      <rPr>
        <sz val="10"/>
        <color theme="1"/>
        <rFont val="Calibri"/>
        <family val="2"/>
        <scheme val="minor"/>
      </rPr>
      <t> </t>
    </r>
    <r>
      <rPr>
        <sz val="10"/>
        <color theme="1"/>
        <rFont val="Marianne"/>
        <family val="3"/>
      </rPr>
      <t>% des immigrés résidant en France métropolitaine sont nés en Italie.</t>
    </r>
  </si>
  <si>
    <t>top1 2021</t>
  </si>
  <si>
    <t>top2 2021</t>
  </si>
  <si>
    <t>top3 2021</t>
  </si>
  <si>
    <t>Nombre d'apparitions dans un top 3 en 2021</t>
  </si>
  <si>
    <t>Autres pays  d'Afrique</t>
  </si>
  <si>
    <t>Roumanie</t>
  </si>
  <si>
    <t>Lecture : En 1968, il y avait environ 3 238 000 immigrés en France métropolitaine, soit 6,5 % de la population.</t>
  </si>
  <si>
    <t>Note : Pour toutes les cartographies, les bornes des intervalles sont choisies afin de répartir équitablement les départements dans chaque classe.</t>
  </si>
  <si>
    <t>Île-de-France</t>
  </si>
  <si>
    <t>❸ Répartition des immigrés par pays de naissance</t>
  </si>
  <si>
    <t>❷ Part d’immigrés dans la population des départements</t>
  </si>
  <si>
    <t>Origine</t>
  </si>
  <si>
    <t>Part dans la population immigrée</t>
  </si>
  <si>
    <r>
      <t>Lecture</t>
    </r>
    <r>
      <rPr>
        <sz val="10"/>
        <color theme="1"/>
        <rFont val="Calibri"/>
        <family val="2"/>
        <scheme val="minor"/>
      </rPr>
      <t> </t>
    </r>
    <r>
      <rPr>
        <sz val="10"/>
        <color theme="1"/>
        <rFont val="Marianne"/>
        <family val="3"/>
      </rPr>
      <t>: En 1968, les immigrés originaires d'Italie étaient les plus présents dans le département du Val-d'Oise et représentaient 17,7 % des immigrés du département.</t>
    </r>
  </si>
  <si>
    <t>❹ Les 3 principales origines des immigrés les plus présents par département en 1968 et en 2021</t>
  </si>
  <si>
    <r>
      <t>Lecture</t>
    </r>
    <r>
      <rPr>
        <sz val="10"/>
        <color theme="1"/>
        <rFont val="Calibri"/>
        <family val="2"/>
        <scheme val="minor"/>
      </rPr>
      <t> </t>
    </r>
    <r>
      <rPr>
        <sz val="10"/>
        <color theme="1"/>
        <rFont val="Marianne"/>
        <family val="3"/>
      </rPr>
      <t>: En 2021, le Maroc était l’origine la plus présente en Haute-Corse, avec 33,3 % des immigrés.</t>
    </r>
  </si>
  <si>
    <t>Évolution entre 1968 et 2021 (en point de %)</t>
  </si>
  <si>
    <r>
      <rPr>
        <b/>
        <sz val="14"/>
        <color theme="1"/>
        <rFont val="Calibri"/>
        <family val="2"/>
      </rPr>
      <t>❷</t>
    </r>
    <r>
      <rPr>
        <b/>
        <sz val="14"/>
        <color theme="1"/>
        <rFont val="Marianne"/>
        <family val="3"/>
      </rPr>
      <t xml:space="preserve"> Part d’immigrés dans la population des départements et évolution</t>
    </r>
  </si>
  <si>
    <r>
      <t>Lecture</t>
    </r>
    <r>
      <rPr>
        <sz val="10"/>
        <color theme="1"/>
        <rFont val="Calibri"/>
        <family val="2"/>
        <scheme val="minor"/>
      </rPr>
      <t> </t>
    </r>
    <r>
      <rPr>
        <sz val="10"/>
        <color theme="1"/>
        <rFont val="Marianne"/>
        <family val="3"/>
      </rPr>
      <t>: La part d’immigrés parmi les habitants des Pyrénées-Orientales est de 16,8 % en 1968, et de 10,6 % en 2021, soit une évolution de -6,3 points de pourcentage.</t>
    </r>
  </si>
  <si>
    <r>
      <rPr>
        <u/>
        <sz val="18"/>
        <color theme="10"/>
        <rFont val="Marianne"/>
        <family val="3"/>
      </rPr>
      <t xml:space="preserve">❹ </t>
    </r>
    <r>
      <rPr>
        <u/>
        <sz val="16"/>
        <color theme="10"/>
        <rFont val="Marianne"/>
        <family val="3"/>
      </rPr>
      <t>La principale origine des immigrés par département en 1968 et en 2021</t>
    </r>
  </si>
  <si>
    <t xml:space="preserve"> ❹ Origine des immigrés la plus présente par département</t>
  </si>
  <si>
    <t>Lecture : Le département du Rhône appartient au profil n°2.</t>
  </si>
  <si>
    <t>Champ : France métropolitaine.</t>
  </si>
  <si>
    <t>Source : INSEE, SAPHIR 1968-2021.</t>
  </si>
  <si>
    <t>Profil 1</t>
  </si>
  <si>
    <t>Profil 2</t>
  </si>
  <si>
    <t>Profil 3</t>
  </si>
  <si>
    <t>Profil 4</t>
  </si>
  <si>
    <t>Profil 5</t>
  </si>
  <si>
    <t>Profil 6</t>
  </si>
  <si>
    <t>Ensemble</t>
  </si>
  <si>
    <t>Pourcentage des immigrés de France métropolitaine</t>
  </si>
  <si>
    <t>Part d'immigrés dans la population du département</t>
  </si>
  <si>
    <t>Indice de Theil de la diversité des origines des immigrés</t>
  </si>
  <si>
    <t>Principales origines des immigrés</t>
  </si>
  <si>
    <t>Italie-Espagne-Algérie</t>
  </si>
  <si>
    <t>Italie-Espagne-Portugal</t>
  </si>
  <si>
    <t>Italie-Portugal-Espagne</t>
  </si>
  <si>
    <t>Maroc-Algérie-Tunisie</t>
  </si>
  <si>
    <t>Maroc-Algérie-Portugal</t>
  </si>
  <si>
    <t>Maroc-Algérie-Royaume-Uni</t>
  </si>
  <si>
    <t>Maroc-Algérie-Espagne</t>
  </si>
  <si>
    <t>Moyenne des parts d'immigrés dans les départements voisins</t>
  </si>
  <si>
    <t>Lecture : Les départements du premier profil regroupent en moyenne 7,1 % des immigrés en 1968.</t>
  </si>
  <si>
    <t>Profil</t>
  </si>
  <si>
    <t>Lecture : Le département du Var appartient au profil n°3.</t>
  </si>
  <si>
    <t>❷ Part d’immigrés dans la population des départements et évolution</t>
  </si>
  <si>
    <t>❺ Concentration spatiale des immigrés et des non-immigrés</t>
  </si>
  <si>
    <t>❻ Typologie des départements selon les dynamiques des populations immigrées</t>
  </si>
  <si>
    <t>❻ Typologie des départements</t>
  </si>
  <si>
    <t>❻ Typologie des départements - Caractérisation</t>
  </si>
  <si>
    <t>❻ Profil des départements</t>
  </si>
  <si>
    <t>Les populations immigrées par département de 1968 à 2021 en France métropolitaine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</si>
</sst>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Marianne"/>
      <family val="3"/>
    </font>
    <font>
      <b/>
      <sz val="11"/>
      <color theme="1"/>
      <name val="Marianne"/>
      <family val="3"/>
    </font>
    <font>
      <b/>
      <sz val="11"/>
      <color rgb="FF000000"/>
      <name val="Marianne"/>
      <family val="3"/>
    </font>
    <font>
      <b/>
      <sz val="12"/>
      <color theme="1"/>
      <name val="Marianne"/>
      <family val="3"/>
    </font>
    <font>
      <sz val="9"/>
      <color theme="1"/>
      <name val="Marianne"/>
      <family val="3"/>
    </font>
    <font>
      <sz val="10"/>
      <color theme="1"/>
      <name val="Marianne"/>
      <family val="3"/>
    </font>
    <font>
      <u/>
      <sz val="11"/>
      <color theme="10"/>
      <name val="Calibri"/>
      <family val="2"/>
      <scheme val="minor"/>
    </font>
    <font>
      <u/>
      <sz val="11"/>
      <color theme="10"/>
      <name val="Marianne"/>
      <family val="3"/>
    </font>
    <font>
      <sz val="16"/>
      <color theme="1"/>
      <name val="Marianne"/>
      <family val="3"/>
    </font>
    <font>
      <b/>
      <sz val="16"/>
      <color theme="1"/>
      <name val="Marianne"/>
      <family val="3"/>
    </font>
    <font>
      <u/>
      <sz val="16"/>
      <color theme="10"/>
      <name val="Marianne"/>
      <family val="3"/>
    </font>
    <font>
      <u/>
      <sz val="10"/>
      <color theme="1"/>
      <name val="Marianne"/>
      <family val="3"/>
    </font>
    <font>
      <sz val="10"/>
      <color theme="1"/>
      <name val="Calibri"/>
      <family val="2"/>
      <scheme val="minor"/>
    </font>
    <font>
      <b/>
      <sz val="14"/>
      <color rgb="FF000000"/>
      <name val="Marianne"/>
      <family val="3"/>
    </font>
    <font>
      <b/>
      <sz val="14"/>
      <color theme="1"/>
      <name val="Marianne"/>
      <family val="3"/>
    </font>
    <font>
      <b/>
      <sz val="16"/>
      <color theme="3" tint="-0.499984740745262"/>
      <name val="Marianne"/>
      <family val="3"/>
    </font>
    <font>
      <b/>
      <sz val="14"/>
      <color theme="1"/>
      <name val="Calibri"/>
      <family val="2"/>
    </font>
    <font>
      <u/>
      <sz val="18"/>
      <color theme="10"/>
      <name val="Marianne"/>
      <family val="3"/>
    </font>
    <font>
      <b/>
      <sz val="13"/>
      <color rgb="FF2E74B5"/>
      <name val="Calibri"/>
      <family val="2"/>
    </font>
    <font>
      <b/>
      <sz val="18"/>
      <color theme="1"/>
      <name val="Marianne"/>
      <family val="3"/>
    </font>
    <font>
      <sz val="11"/>
      <name val="Marianne"/>
      <family val="3"/>
    </font>
    <font>
      <sz val="11"/>
      <color rgb="FFD0CCF0"/>
      <name val="Marianne"/>
      <family val="3"/>
    </font>
    <font>
      <b/>
      <sz val="11"/>
      <color rgb="FF5D22B4"/>
      <name val="Marianne"/>
      <family val="3"/>
    </font>
    <font>
      <sz val="11"/>
      <color rgb="FF5D22B4"/>
      <name val="Marianne"/>
      <family val="3"/>
    </font>
    <font>
      <b/>
      <sz val="11"/>
      <color theme="3" tint="-0.499984740745262"/>
      <name val="Marianne"/>
      <family val="3"/>
    </font>
    <font>
      <sz val="11"/>
      <color theme="3" tint="-0.499984740745262"/>
      <name val="Marianne"/>
      <family val="3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DEDBF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4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127">
    <xf numFmtId="0" fontId="0" fillId="0" borderId="0" xfId="0"/>
    <xf numFmtId="1" fontId="18" fillId="0" borderId="10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164" fontId="18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18" fillId="0" borderId="10" xfId="0" applyNumberFormat="1" applyFont="1" applyBorder="1" applyAlignment="1">
      <alignment horizontal="center" vertical="center"/>
    </xf>
    <xf numFmtId="0" fontId="19" fillId="33" borderId="10" xfId="0" applyFont="1" applyFill="1" applyBorder="1"/>
    <xf numFmtId="164" fontId="18" fillId="33" borderId="10" xfId="0" applyNumberFormat="1" applyFont="1" applyFill="1" applyBorder="1"/>
    <xf numFmtId="1" fontId="18" fillId="33" borderId="10" xfId="0" applyNumberFormat="1" applyFont="1" applyFill="1" applyBorder="1"/>
    <xf numFmtId="0" fontId="18" fillId="33" borderId="0" xfId="0" applyFont="1" applyFill="1"/>
    <xf numFmtId="0" fontId="21" fillId="33" borderId="0" xfId="0" applyFont="1" applyFill="1"/>
    <xf numFmtId="0" fontId="22" fillId="33" borderId="0" xfId="0" applyFont="1" applyFill="1"/>
    <xf numFmtId="0" fontId="23" fillId="33" borderId="0" xfId="0" applyFont="1" applyFill="1" applyAlignment="1">
      <alignment vertical="center"/>
    </xf>
    <xf numFmtId="0" fontId="25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42" applyFont="1" applyFill="1"/>
    <xf numFmtId="0" fontId="19" fillId="33" borderId="10" xfId="0" applyFont="1" applyFill="1" applyBorder="1" applyAlignment="1">
      <alignment wrapText="1"/>
    </xf>
    <xf numFmtId="0" fontId="29" fillId="0" borderId="0" xfId="0" applyFont="1" applyAlignment="1">
      <alignment vertical="center"/>
    </xf>
    <xf numFmtId="0" fontId="30" fillId="0" borderId="0" xfId="0" applyFont="1"/>
    <xf numFmtId="0" fontId="18" fillId="0" borderId="0" xfId="0" applyFont="1" applyBorder="1" applyAlignment="1">
      <alignment horizontal="center" vertical="center"/>
    </xf>
    <xf numFmtId="49" fontId="19" fillId="0" borderId="10" xfId="0" applyNumberFormat="1" applyFont="1" applyBorder="1" applyAlignment="1">
      <alignment horizontal="center" vertical="center" wrapText="1"/>
    </xf>
    <xf numFmtId="0" fontId="25" fillId="0" borderId="0" xfId="42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25" fillId="0" borderId="0" xfId="42" applyFont="1"/>
    <xf numFmtId="0" fontId="28" fillId="0" borderId="0" xfId="42" applyFont="1"/>
    <xf numFmtId="0" fontId="19" fillId="0" borderId="0" xfId="0" applyFont="1" applyAlignment="1"/>
    <xf numFmtId="0" fontId="0" fillId="0" borderId="0" xfId="0" applyBorder="1"/>
    <xf numFmtId="164" fontId="18" fillId="0" borderId="0" xfId="0" applyNumberFormat="1" applyFont="1" applyBorder="1" applyAlignment="1">
      <alignment horizontal="center" vertical="center"/>
    </xf>
    <xf numFmtId="0" fontId="20" fillId="0" borderId="0" xfId="0" applyFont="1" applyAlignment="1"/>
    <xf numFmtId="49" fontId="18" fillId="0" borderId="0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left" vertical="center"/>
    </xf>
    <xf numFmtId="16" fontId="18" fillId="33" borderId="0" xfId="0" applyNumberFormat="1" applyFont="1" applyFill="1"/>
    <xf numFmtId="0" fontId="23" fillId="0" borderId="0" xfId="0" applyFont="1" applyAlignment="1">
      <alignment vertical="center"/>
    </xf>
    <xf numFmtId="0" fontId="25" fillId="0" borderId="0" xfId="42" applyFont="1" applyAlignment="1">
      <alignment horizontal="left" vertical="center"/>
    </xf>
    <xf numFmtId="9" fontId="18" fillId="0" borderId="10" xfId="43" applyFont="1" applyBorder="1" applyAlignment="1">
      <alignment horizontal="center" vertical="center"/>
    </xf>
    <xf numFmtId="0" fontId="25" fillId="0" borderId="0" xfId="42" applyFont="1" applyBorder="1" applyAlignment="1">
      <alignment horizontal="left" vertical="center"/>
    </xf>
    <xf numFmtId="1" fontId="18" fillId="0" borderId="13" xfId="0" applyNumberFormat="1" applyFont="1" applyBorder="1" applyAlignment="1">
      <alignment horizontal="center" vertical="center"/>
    </xf>
    <xf numFmtId="1" fontId="18" fillId="0" borderId="14" xfId="0" applyNumberFormat="1" applyFont="1" applyBorder="1" applyAlignment="1">
      <alignment horizontal="center" vertical="center"/>
    </xf>
    <xf numFmtId="1" fontId="18" fillId="0" borderId="15" xfId="0" applyNumberFormat="1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1" fontId="18" fillId="0" borderId="16" xfId="0" applyNumberFormat="1" applyFont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1" fontId="18" fillId="0" borderId="22" xfId="0" applyNumberFormat="1" applyFont="1" applyBorder="1" applyAlignment="1">
      <alignment horizontal="center"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3" xfId="0" applyFont="1" applyFill="1" applyBorder="1" applyAlignment="1">
      <alignment horizontal="center" vertical="center"/>
    </xf>
    <xf numFmtId="1" fontId="18" fillId="0" borderId="24" xfId="0" applyNumberFormat="1" applyFont="1" applyBorder="1" applyAlignment="1">
      <alignment horizontal="center" vertical="center"/>
    </xf>
    <xf numFmtId="1" fontId="18" fillId="0" borderId="25" xfId="0" applyNumberFormat="1" applyFont="1" applyBorder="1" applyAlignment="1">
      <alignment horizontal="center" vertical="center"/>
    </xf>
    <xf numFmtId="1" fontId="18" fillId="0" borderId="26" xfId="0" applyNumberFormat="1" applyFont="1" applyBorder="1" applyAlignment="1">
      <alignment horizontal="center" vertical="center"/>
    </xf>
    <xf numFmtId="49" fontId="25" fillId="0" borderId="0" xfId="42" applyNumberFormat="1" applyFont="1" applyBorder="1" applyAlignment="1">
      <alignment horizontal="left" vertical="center"/>
    </xf>
    <xf numFmtId="0" fontId="33" fillId="33" borderId="0" xfId="42" applyFont="1" applyFill="1"/>
    <xf numFmtId="164" fontId="0" fillId="0" borderId="0" xfId="0" applyNumberFormat="1"/>
    <xf numFmtId="49" fontId="32" fillId="0" borderId="0" xfId="0" applyNumberFormat="1" applyFont="1" applyBorder="1" applyAlignment="1">
      <alignment horizontal="left" vertical="center"/>
    </xf>
    <xf numFmtId="164" fontId="18" fillId="33" borderId="0" xfId="0" applyNumberFormat="1" applyFont="1" applyFill="1"/>
    <xf numFmtId="0" fontId="23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36" fillId="0" borderId="0" xfId="0" applyFont="1" applyAlignment="1">
      <alignment vertical="center"/>
    </xf>
    <xf numFmtId="0" fontId="37" fillId="0" borderId="0" xfId="42" applyFont="1"/>
    <xf numFmtId="0" fontId="19" fillId="0" borderId="0" xfId="0" applyFont="1" applyBorder="1" applyAlignment="1"/>
    <xf numFmtId="0" fontId="38" fillId="0" borderId="0" xfId="0" applyFont="1"/>
    <xf numFmtId="1" fontId="38" fillId="0" borderId="0" xfId="0" applyNumberFormat="1" applyFont="1"/>
    <xf numFmtId="0" fontId="19" fillId="0" borderId="0" xfId="0" applyFont="1" applyBorder="1" applyAlignment="1">
      <alignment vertical="center" wrapText="1"/>
    </xf>
    <xf numFmtId="0" fontId="18" fillId="0" borderId="0" xfId="0" applyFont="1" applyBorder="1" applyAlignment="1">
      <alignment horizontal="center" vertical="center" wrapText="1"/>
    </xf>
    <xf numFmtId="2" fontId="18" fillId="0" borderId="0" xfId="0" applyNumberFormat="1" applyFont="1" applyBorder="1" applyAlignment="1">
      <alignment horizontal="center" vertical="center" wrapText="1"/>
    </xf>
    <xf numFmtId="0" fontId="18" fillId="0" borderId="0" xfId="0" applyFont="1" applyBorder="1" applyAlignment="1">
      <alignment horizontal="left" vertical="center" wrapText="1"/>
    </xf>
    <xf numFmtId="0" fontId="39" fillId="0" borderId="0" xfId="0" applyFont="1"/>
    <xf numFmtId="1" fontId="39" fillId="0" borderId="0" xfId="0" applyNumberFormat="1" applyFont="1"/>
    <xf numFmtId="0" fontId="18" fillId="0" borderId="0" xfId="0" applyFont="1" applyAlignment="1"/>
    <xf numFmtId="0" fontId="40" fillId="33" borderId="0" xfId="0" applyFont="1" applyFill="1" applyBorder="1" applyAlignment="1">
      <alignment vertical="center" wrapText="1"/>
    </xf>
    <xf numFmtId="0" fontId="41" fillId="33" borderId="0" xfId="0" applyFont="1" applyFill="1" applyBorder="1" applyAlignment="1">
      <alignment horizontal="left" vertical="center" wrapText="1"/>
    </xf>
    <xf numFmtId="2" fontId="18" fillId="33" borderId="0" xfId="0" applyNumberFormat="1" applyFont="1" applyFill="1" applyBorder="1" applyAlignment="1">
      <alignment horizontal="center" vertical="center"/>
    </xf>
    <xf numFmtId="2" fontId="18" fillId="33" borderId="0" xfId="0" applyNumberFormat="1" applyFont="1" applyFill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0" fontId="42" fillId="0" borderId="12" xfId="0" applyFont="1" applyBorder="1" applyAlignment="1">
      <alignment horizontal="center"/>
    </xf>
    <xf numFmtId="0" fontId="43" fillId="0" borderId="0" xfId="0" applyFont="1" applyBorder="1" applyAlignment="1">
      <alignment wrapText="1"/>
    </xf>
    <xf numFmtId="0" fontId="43" fillId="0" borderId="0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42" fillId="0" borderId="27" xfId="0" applyFont="1" applyBorder="1" applyAlignment="1">
      <alignment horizontal="center" vertical="center" wrapText="1"/>
    </xf>
    <xf numFmtId="0" fontId="42" fillId="0" borderId="29" xfId="0" applyFont="1" applyBorder="1" applyAlignment="1">
      <alignment horizontal="center" vertical="center" wrapText="1"/>
    </xf>
    <xf numFmtId="0" fontId="43" fillId="34" borderId="10" xfId="0" applyFont="1" applyFill="1" applyBorder="1" applyAlignment="1">
      <alignment horizontal="center" vertical="center" wrapText="1"/>
    </xf>
    <xf numFmtId="164" fontId="43" fillId="0" borderId="10" xfId="0" applyNumberFormat="1" applyFont="1" applyBorder="1" applyAlignment="1">
      <alignment horizontal="center" vertical="center"/>
    </xf>
    <xf numFmtId="164" fontId="43" fillId="0" borderId="11" xfId="0" applyNumberFormat="1" applyFont="1" applyBorder="1" applyAlignment="1">
      <alignment horizontal="center" vertical="center"/>
    </xf>
    <xf numFmtId="164" fontId="43" fillId="0" borderId="31" xfId="0" applyNumberFormat="1" applyFont="1" applyBorder="1" applyAlignment="1">
      <alignment horizontal="center" vertical="center"/>
    </xf>
    <xf numFmtId="0" fontId="0" fillId="33" borderId="0" xfId="0" applyFill="1" applyBorder="1"/>
    <xf numFmtId="0" fontId="43" fillId="34" borderId="33" xfId="0" applyFont="1" applyFill="1" applyBorder="1" applyAlignment="1">
      <alignment horizontal="center" vertical="center" wrapText="1"/>
    </xf>
    <xf numFmtId="2" fontId="43" fillId="0" borderId="11" xfId="0" applyNumberFormat="1" applyFont="1" applyBorder="1" applyAlignment="1">
      <alignment horizontal="center" vertical="center" wrapText="1"/>
    </xf>
    <xf numFmtId="2" fontId="43" fillId="0" borderId="27" xfId="0" applyNumberFormat="1" applyFont="1" applyBorder="1" applyAlignment="1">
      <alignment horizontal="center" vertical="center" wrapText="1"/>
    </xf>
    <xf numFmtId="2" fontId="43" fillId="0" borderId="31" xfId="0" applyNumberFormat="1" applyFont="1" applyBorder="1" applyAlignment="1">
      <alignment horizontal="center" vertical="center" wrapText="1"/>
    </xf>
    <xf numFmtId="2" fontId="43" fillId="0" borderId="10" xfId="0" applyNumberFormat="1" applyFont="1" applyBorder="1" applyAlignment="1">
      <alignment horizontal="center" vertical="center" wrapText="1"/>
    </xf>
    <xf numFmtId="0" fontId="42" fillId="34" borderId="10" xfId="0" applyFont="1" applyFill="1" applyBorder="1" applyAlignment="1">
      <alignment horizontal="center" vertical="center" wrapText="1"/>
    </xf>
    <xf numFmtId="0" fontId="43" fillId="34" borderId="11" xfId="0" applyFont="1" applyFill="1" applyBorder="1" applyAlignment="1">
      <alignment horizontal="center" vertical="center" wrapText="1"/>
    </xf>
    <xf numFmtId="164" fontId="43" fillId="0" borderId="27" xfId="0" applyNumberFormat="1" applyFont="1" applyBorder="1" applyAlignment="1">
      <alignment horizontal="center" vertical="center"/>
    </xf>
    <xf numFmtId="164" fontId="43" fillId="0" borderId="29" xfId="0" applyNumberFormat="1" applyFont="1" applyBorder="1" applyAlignment="1">
      <alignment horizontal="center" vertical="center"/>
    </xf>
    <xf numFmtId="1" fontId="18" fillId="0" borderId="0" xfId="0" applyNumberFormat="1" applyFont="1" applyAlignment="1"/>
    <xf numFmtId="0" fontId="0" fillId="0" borderId="0" xfId="0" applyAlignment="1"/>
    <xf numFmtId="49" fontId="19" fillId="0" borderId="10" xfId="0" applyNumberFormat="1" applyFont="1" applyBorder="1" applyAlignment="1">
      <alignment horizontal="center" vertical="center"/>
    </xf>
    <xf numFmtId="0" fontId="18" fillId="0" borderId="1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1" fontId="18" fillId="0" borderId="0" xfId="0" applyNumberFormat="1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49" fontId="19" fillId="0" borderId="0" xfId="0" applyNumberFormat="1" applyFont="1" applyBorder="1" applyAlignment="1">
      <alignment horizontal="center" vertical="center" wrapText="1"/>
    </xf>
    <xf numFmtId="49" fontId="19" fillId="0" borderId="0" xfId="0" applyNumberFormat="1" applyFont="1" applyBorder="1" applyAlignment="1">
      <alignment horizontal="center" vertical="center"/>
    </xf>
    <xf numFmtId="0" fontId="18" fillId="0" borderId="0" xfId="0" applyNumberFormat="1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2" fillId="0" borderId="12" xfId="0" applyFont="1" applyBorder="1" applyAlignment="1">
      <alignment horizontal="left" vertical="center"/>
    </xf>
    <xf numFmtId="0" fontId="32" fillId="0" borderId="0" xfId="0" applyFont="1" applyBorder="1" applyAlignment="1">
      <alignment horizontal="left" vertical="center"/>
    </xf>
    <xf numFmtId="0" fontId="32" fillId="0" borderId="0" xfId="0" applyFont="1" applyAlignment="1">
      <alignment horizontal="left"/>
    </xf>
    <xf numFmtId="0" fontId="20" fillId="0" borderId="0" xfId="0" applyFont="1" applyAlignment="1">
      <alignment horizontal="center" vertical="center"/>
    </xf>
    <xf numFmtId="49" fontId="32" fillId="0" borderId="0" xfId="0" applyNumberFormat="1" applyFont="1" applyBorder="1" applyAlignment="1">
      <alignment horizontal="left" vertical="center"/>
    </xf>
    <xf numFmtId="49" fontId="32" fillId="0" borderId="27" xfId="0" applyNumberFormat="1" applyFont="1" applyBorder="1" applyAlignment="1">
      <alignment horizontal="center" vertical="center"/>
    </xf>
    <xf numFmtId="49" fontId="32" fillId="0" borderId="28" xfId="0" applyNumberFormat="1" applyFont="1" applyBorder="1" applyAlignment="1">
      <alignment horizontal="center" vertical="center"/>
    </xf>
    <xf numFmtId="49" fontId="32" fillId="0" borderId="11" xfId="0" applyNumberFormat="1" applyFont="1" applyBorder="1" applyAlignment="1">
      <alignment horizontal="center" vertical="center"/>
    </xf>
    <xf numFmtId="0" fontId="32" fillId="0" borderId="27" xfId="0" applyFont="1" applyBorder="1" applyAlignment="1">
      <alignment horizontal="center"/>
    </xf>
    <xf numFmtId="0" fontId="32" fillId="0" borderId="28" xfId="0" applyFont="1" applyBorder="1" applyAlignment="1">
      <alignment horizontal="center"/>
    </xf>
    <xf numFmtId="0" fontId="32" fillId="0" borderId="11" xfId="0" applyFont="1" applyBorder="1" applyAlignment="1">
      <alignment horizontal="center"/>
    </xf>
    <xf numFmtId="0" fontId="32" fillId="0" borderId="12" xfId="0" applyFont="1" applyBorder="1" applyAlignment="1">
      <alignment horizontal="left"/>
    </xf>
    <xf numFmtId="0" fontId="31" fillId="0" borderId="0" xfId="0" applyFont="1" applyAlignment="1">
      <alignment horizontal="left"/>
    </xf>
    <xf numFmtId="0" fontId="42" fillId="34" borderId="30" xfId="0" applyFont="1" applyFill="1" applyBorder="1" applyAlignment="1">
      <alignment horizontal="center" vertical="center" wrapText="1"/>
    </xf>
    <xf numFmtId="0" fontId="42" fillId="34" borderId="32" xfId="0" applyFont="1" applyFill="1" applyBorder="1" applyAlignment="1">
      <alignment horizontal="center" vertical="center" wrapText="1"/>
    </xf>
    <xf numFmtId="0" fontId="42" fillId="34" borderId="33" xfId="0" applyFont="1" applyFill="1" applyBorder="1" applyAlignment="1">
      <alignment horizontal="center" vertical="center" wrapText="1"/>
    </xf>
    <xf numFmtId="0" fontId="32" fillId="0" borderId="0" xfId="0" applyFont="1" applyBorder="1" applyAlignment="1">
      <alignment horizontal="left"/>
    </xf>
    <xf numFmtId="0" fontId="18" fillId="0" borderId="0" xfId="0" applyFont="1" applyAlignment="1">
      <alignment horizontal="left"/>
    </xf>
  </cellXfs>
  <cellStyles count="44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Lien hypertexte" xfId="42" builtinId="8"/>
    <cellStyle name="Neutre" xfId="8" builtinId="28" customBuiltin="1"/>
    <cellStyle name="Normal" xfId="0" builtinId="0"/>
    <cellStyle name="Pourcentage" xfId="43" builtinId="5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colors>
    <mruColors>
      <color rgb="FFD60000"/>
      <color rgb="FFFF9933"/>
      <color rgb="FFFFE100"/>
      <color rgb="FF15CC00"/>
      <color rgb="FFBABABA"/>
      <color rgb="FFD1D1D1"/>
      <color rgb="FFD0CCF0"/>
      <color rgb="FFFF9E66"/>
      <color rgb="FF83D6FC"/>
      <color rgb="FF9464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056869739868653E-2"/>
          <c:y val="2.2347015799865758E-2"/>
          <c:w val="0.61996717787143174"/>
          <c:h val="0.926113206548112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'Figure 3'!$A$52</c:f>
              <c:strCache>
                <c:ptCount val="1"/>
                <c:pt idx="0">
                  <c:v>Italie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3'!$B$51:$I$51</c:f>
              <c:numCache>
                <c:formatCode>General</c:formatCode>
                <c:ptCount val="8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2010</c:v>
                </c:pt>
                <c:pt idx="6">
                  <c:v>2015</c:v>
                </c:pt>
                <c:pt idx="7">
                  <c:v>2021</c:v>
                </c:pt>
              </c:numCache>
            </c:numRef>
          </c:cat>
          <c:val>
            <c:numRef>
              <c:f>'Figure 3'!$B$52:$I$52</c:f>
              <c:numCache>
                <c:formatCode>0</c:formatCode>
                <c:ptCount val="8"/>
                <c:pt idx="0">
                  <c:v>23.8900799596788</c:v>
                </c:pt>
                <c:pt idx="1">
                  <c:v>17.1779537656844</c:v>
                </c:pt>
                <c:pt idx="2">
                  <c:v>14.121845829465</c:v>
                </c:pt>
                <c:pt idx="3">
                  <c:v>11.611297083979499</c:v>
                </c:pt>
                <c:pt idx="4">
                  <c:v>8.9529752419320108</c:v>
                </c:pt>
                <c:pt idx="5">
                  <c:v>5.0325831498190396</c:v>
                </c:pt>
                <c:pt idx="6">
                  <c:v>4.2236489904974901</c:v>
                </c:pt>
                <c:pt idx="7">
                  <c:v>3.8952856458394698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B2B-4EC9-AA9D-2CA7DD42FB7D}"/>
            </c:ext>
          </c:extLst>
        </c:ser>
        <c:ser>
          <c:idx val="1"/>
          <c:order val="1"/>
          <c:tx>
            <c:strRef>
              <c:f>'Figure 3'!$A$53</c:f>
              <c:strCache>
                <c:ptCount val="1"/>
                <c:pt idx="0">
                  <c:v>Espagne</c:v>
                </c:pt>
              </c:strCache>
            </c:strRef>
          </c:tx>
          <c:spPr>
            <a:solidFill>
              <a:srgbClr val="BFA4F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3'!$B$51:$I$51</c:f>
              <c:numCache>
                <c:formatCode>General</c:formatCode>
                <c:ptCount val="8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2010</c:v>
                </c:pt>
                <c:pt idx="6">
                  <c:v>2015</c:v>
                </c:pt>
                <c:pt idx="7">
                  <c:v>2021</c:v>
                </c:pt>
              </c:numCache>
            </c:numRef>
          </c:cat>
          <c:val>
            <c:numRef>
              <c:f>'Figure 3'!$B$53:$I$53</c:f>
              <c:numCache>
                <c:formatCode>0</c:formatCode>
                <c:ptCount val="8"/>
                <c:pt idx="0">
                  <c:v>21.037799910866202</c:v>
                </c:pt>
                <c:pt idx="1">
                  <c:v>15.2553591420202</c:v>
                </c:pt>
                <c:pt idx="2">
                  <c:v>11.690953461896299</c:v>
                </c:pt>
                <c:pt idx="3">
                  <c:v>9.52927537122061</c:v>
                </c:pt>
                <c:pt idx="4">
                  <c:v>7.3043423524305799</c:v>
                </c:pt>
                <c:pt idx="5">
                  <c:v>4.0819218374517199</c:v>
                </c:pt>
                <c:pt idx="6">
                  <c:v>3.5953883375397999</c:v>
                </c:pt>
                <c:pt idx="7">
                  <c:v>3.1792337870320599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B2B-4EC9-AA9D-2CA7DD42FB7D}"/>
            </c:ext>
          </c:extLst>
        </c:ser>
        <c:ser>
          <c:idx val="2"/>
          <c:order val="2"/>
          <c:tx>
            <c:strRef>
              <c:f>'Figure 3'!$A$54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rgbClr val="8E73F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3'!$B$51:$I$51</c:f>
              <c:numCache>
                <c:formatCode>General</c:formatCode>
                <c:ptCount val="8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2010</c:v>
                </c:pt>
                <c:pt idx="6">
                  <c:v>2015</c:v>
                </c:pt>
                <c:pt idx="7">
                  <c:v>2021</c:v>
                </c:pt>
              </c:numCache>
            </c:numRef>
          </c:cat>
          <c:val>
            <c:numRef>
              <c:f>'Figure 3'!$B$54:$I$54</c:f>
              <c:numCache>
                <c:formatCode>0</c:formatCode>
                <c:ptCount val="8"/>
                <c:pt idx="0">
                  <c:v>8.7208313522384593</c:v>
                </c:pt>
                <c:pt idx="1">
                  <c:v>16.9293557653276</c:v>
                </c:pt>
                <c:pt idx="2">
                  <c:v>15.8158609435239</c:v>
                </c:pt>
                <c:pt idx="3">
                  <c:v>14.389213488322101</c:v>
                </c:pt>
                <c:pt idx="4">
                  <c:v>13.139782203212899</c:v>
                </c:pt>
                <c:pt idx="5">
                  <c:v>9.9795644829126804</c:v>
                </c:pt>
                <c:pt idx="6">
                  <c:v>9.2019459683262603</c:v>
                </c:pt>
                <c:pt idx="7">
                  <c:v>7.6381228481218404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B2B-4EC9-AA9D-2CA7DD42FB7D}"/>
            </c:ext>
          </c:extLst>
        </c:ser>
        <c:ser>
          <c:idx val="3"/>
          <c:order val="3"/>
          <c:tx>
            <c:strRef>
              <c:f>'Figure 3'!$A$55</c:f>
              <c:strCache>
                <c:ptCount val="1"/>
                <c:pt idx="0">
                  <c:v>Pologne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34D-4365-AE53-E5B31A66DAA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7FC-49CF-8818-433D46D9FB2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B2B-4EC9-AA9D-2CA7DD42FB7D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B2B-4EC9-AA9D-2CA7DD42FB7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3'!$B$51:$I$51</c:f>
              <c:numCache>
                <c:formatCode>General</c:formatCode>
                <c:ptCount val="8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2010</c:v>
                </c:pt>
                <c:pt idx="6">
                  <c:v>2015</c:v>
                </c:pt>
                <c:pt idx="7">
                  <c:v>2021</c:v>
                </c:pt>
              </c:numCache>
            </c:numRef>
          </c:cat>
          <c:val>
            <c:numRef>
              <c:f>'Figure 3'!$B$55:$I$55</c:f>
              <c:numCache>
                <c:formatCode>0</c:formatCode>
                <c:ptCount val="8"/>
                <c:pt idx="0">
                  <c:v>6.8182354248315704</c:v>
                </c:pt>
                <c:pt idx="1">
                  <c:v>4.8653071988706396</c:v>
                </c:pt>
                <c:pt idx="2">
                  <c:v>3.90662852647338</c:v>
                </c:pt>
                <c:pt idx="3">
                  <c:v>3.1053736775025702</c:v>
                </c:pt>
                <c:pt idx="4">
                  <c:v>2.2569001560424198</c:v>
                </c:pt>
                <c:pt idx="5">
                  <c:v>1.6461562457866601</c:v>
                </c:pt>
                <c:pt idx="6">
                  <c:v>1.43253489557688</c:v>
                </c:pt>
                <c:pt idx="7">
                  <c:v>1.14543986693935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B2B-4EC9-AA9D-2CA7DD42FB7D}"/>
            </c:ext>
          </c:extLst>
        </c:ser>
        <c:ser>
          <c:idx val="4"/>
          <c:order val="4"/>
          <c:tx>
            <c:strRef>
              <c:f>'Figure 3'!$A$56</c:f>
              <c:strCache>
                <c:ptCount val="1"/>
                <c:pt idx="0">
                  <c:v>Allemagne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7FC-49CF-8818-433D46D9FB2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34D-4365-AE53-E5B31A66DAAC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7FC-49CF-8818-433D46D9FB2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3'!$B$51:$I$51</c:f>
              <c:numCache>
                <c:formatCode>General</c:formatCode>
                <c:ptCount val="8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2010</c:v>
                </c:pt>
                <c:pt idx="6">
                  <c:v>2015</c:v>
                </c:pt>
                <c:pt idx="7">
                  <c:v>2021</c:v>
                </c:pt>
              </c:numCache>
            </c:numRef>
          </c:cat>
          <c:val>
            <c:numRef>
              <c:f>'Figure 3'!$B$56:$I$56</c:f>
              <c:numCache>
                <c:formatCode>0</c:formatCode>
                <c:ptCount val="8"/>
                <c:pt idx="0">
                  <c:v>3.9148089893498801</c:v>
                </c:pt>
                <c:pt idx="1">
                  <c:v>3.1046955676385601</c:v>
                </c:pt>
                <c:pt idx="2">
                  <c:v>2.8630906437297101</c:v>
                </c:pt>
                <c:pt idx="3">
                  <c:v>2.74269459330805</c:v>
                </c:pt>
                <c:pt idx="4">
                  <c:v>2.9486550866184502</c:v>
                </c:pt>
                <c:pt idx="5">
                  <c:v>2.0307563784985598</c:v>
                </c:pt>
                <c:pt idx="6">
                  <c:v>1.63732784381176</c:v>
                </c:pt>
                <c:pt idx="7">
                  <c:v>1.40905918544923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B2B-4EC9-AA9D-2CA7DD42FB7D}"/>
            </c:ext>
          </c:extLst>
        </c:ser>
        <c:ser>
          <c:idx val="5"/>
          <c:order val="5"/>
          <c:tx>
            <c:strRef>
              <c:f>'Figure 3'!$A$57</c:f>
              <c:strCache>
                <c:ptCount val="1"/>
                <c:pt idx="0">
                  <c:v>Belgique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34D-4365-AE53-E5B31A66DAA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34D-4365-AE53-E5B31A66DAA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7FC-49CF-8818-433D46D9FB2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34D-4365-AE53-E5B31A66DAA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B2B-4EC9-AA9D-2CA7DD42FB7D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B2B-4EC9-AA9D-2CA7DD42FB7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3'!$B$51:$I$51</c:f>
              <c:numCache>
                <c:formatCode>General</c:formatCode>
                <c:ptCount val="8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2010</c:v>
                </c:pt>
                <c:pt idx="6">
                  <c:v>2015</c:v>
                </c:pt>
                <c:pt idx="7">
                  <c:v>2021</c:v>
                </c:pt>
              </c:numCache>
            </c:numRef>
          </c:cat>
          <c:val>
            <c:numRef>
              <c:f>'Figure 3'!$B$57:$I$57</c:f>
              <c:numCache>
                <c:formatCode>0</c:formatCode>
                <c:ptCount val="8"/>
                <c:pt idx="0">
                  <c:v>3.7803635117705001</c:v>
                </c:pt>
                <c:pt idx="1">
                  <c:v>2.6932096419309701</c:v>
                </c:pt>
                <c:pt idx="2">
                  <c:v>2.3737217106808099</c:v>
                </c:pt>
                <c:pt idx="3">
                  <c:v>2.2011232590636198</c:v>
                </c:pt>
                <c:pt idx="4">
                  <c:v>2.1307575842910702</c:v>
                </c:pt>
                <c:pt idx="5">
                  <c:v>1.77061991260049</c:v>
                </c:pt>
                <c:pt idx="6">
                  <c:v>1.5477974358800699</c:v>
                </c:pt>
                <c:pt idx="7">
                  <c:v>1.5040735642243499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8B2B-4EC9-AA9D-2CA7DD42FB7D}"/>
            </c:ext>
          </c:extLst>
        </c:ser>
        <c:ser>
          <c:idx val="6"/>
          <c:order val="6"/>
          <c:tx>
            <c:strRef>
              <c:f>'Figure 3'!$A$58</c:f>
              <c:strCache>
                <c:ptCount val="1"/>
                <c:pt idx="0">
                  <c:v>ex-Yougoslavie (Bosnie, Croatie, Macédoine, Slovénie, Serbie, Monténégro)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'Figure 3'!$B$51:$I$51</c:f>
              <c:numCache>
                <c:formatCode>General</c:formatCode>
                <c:ptCount val="8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2010</c:v>
                </c:pt>
                <c:pt idx="6">
                  <c:v>2015</c:v>
                </c:pt>
                <c:pt idx="7">
                  <c:v>2021</c:v>
                </c:pt>
              </c:numCache>
            </c:numRef>
          </c:cat>
          <c:val>
            <c:numRef>
              <c:f>'Figure 3'!$B$58:$I$58</c:f>
              <c:numCache>
                <c:formatCode>0</c:formatCode>
                <c:ptCount val="8"/>
                <c:pt idx="0">
                  <c:v>1.67355446283259</c:v>
                </c:pt>
                <c:pt idx="1">
                  <c:v>1.9059180027354801</c:v>
                </c:pt>
                <c:pt idx="2">
                  <c:v>1.70015823490303</c:v>
                </c:pt>
                <c:pt idx="3">
                  <c:v>1.61089400058351</c:v>
                </c:pt>
                <c:pt idx="4">
                  <c:v>1.7160524912122599</c:v>
                </c:pt>
                <c:pt idx="5">
                  <c:v>1.8252379957860001</c:v>
                </c:pt>
                <c:pt idx="6">
                  <c:v>1.83689697570055</c:v>
                </c:pt>
                <c:pt idx="7">
                  <c:v>1.68696104916943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8B2B-4EC9-AA9D-2CA7DD42FB7D}"/>
            </c:ext>
          </c:extLst>
        </c:ser>
        <c:ser>
          <c:idx val="7"/>
          <c:order val="7"/>
          <c:tx>
            <c:strRef>
              <c:f>'Figure 3'!$A$59</c:f>
              <c:strCache>
                <c:ptCount val="1"/>
                <c:pt idx="0">
                  <c:v>ex-URSS (Biélorussie, Moldavie, Russie, Ukraine…)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8B2B-4EC9-AA9D-2CA7DD42FB7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B2B-4EC9-AA9D-2CA7DD42FB7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8B2B-4EC9-AA9D-2CA7DD42FB7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B2B-4EC9-AA9D-2CA7DD42FB7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8B2B-4EC9-AA9D-2CA7DD42FB7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34D-4365-AE53-E5B31A66DAA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34D-4365-AE53-E5B31A66DAA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3'!$B$51:$I$51</c:f>
              <c:numCache>
                <c:formatCode>General</c:formatCode>
                <c:ptCount val="8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2010</c:v>
                </c:pt>
                <c:pt idx="6">
                  <c:v>2015</c:v>
                </c:pt>
                <c:pt idx="7">
                  <c:v>2021</c:v>
                </c:pt>
              </c:numCache>
            </c:numRef>
          </c:cat>
          <c:val>
            <c:numRef>
              <c:f>'Figure 3'!$B$59:$I$59</c:f>
              <c:numCache>
                <c:formatCode>0</c:formatCode>
                <c:ptCount val="8"/>
                <c:pt idx="0">
                  <c:v>1.3048535686398199</c:v>
                </c:pt>
                <c:pt idx="1">
                  <c:v>0.85852278750365196</c:v>
                </c:pt>
                <c:pt idx="2">
                  <c:v>0.63630842033610802</c:v>
                </c:pt>
                <c:pt idx="3">
                  <c:v>0.46613715584355803</c:v>
                </c:pt>
                <c:pt idx="4">
                  <c:v>0.64678092108096596</c:v>
                </c:pt>
                <c:pt idx="5">
                  <c:v>1.83597126866757</c:v>
                </c:pt>
                <c:pt idx="6">
                  <c:v>2.4506953963667399</c:v>
                </c:pt>
                <c:pt idx="7">
                  <c:v>3.0063744721282699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8B2B-4EC9-AA9D-2CA7DD42FB7D}"/>
            </c:ext>
          </c:extLst>
        </c:ser>
        <c:ser>
          <c:idx val="11"/>
          <c:order val="8"/>
          <c:tx>
            <c:strRef>
              <c:f>'Figure 3'!$A$60</c:f>
              <c:strCache>
                <c:ptCount val="1"/>
                <c:pt idx="0">
                  <c:v>Turquie</c:v>
                </c:pt>
              </c:strCache>
            </c:strRef>
          </c:tx>
          <c:spPr>
            <a:solidFill>
              <a:srgbClr val="15CC00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8B2B-4EC9-AA9D-2CA7DD42FB7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34D-4365-AE53-E5B31A66DAA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3'!$B$51:$I$51</c:f>
              <c:numCache>
                <c:formatCode>General</c:formatCode>
                <c:ptCount val="8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2010</c:v>
                </c:pt>
                <c:pt idx="6">
                  <c:v>2015</c:v>
                </c:pt>
                <c:pt idx="7">
                  <c:v>2021</c:v>
                </c:pt>
              </c:numCache>
            </c:numRef>
          </c:cat>
          <c:val>
            <c:numRef>
              <c:f>'Figure 3'!$B$60:$I$60</c:f>
              <c:numCache>
                <c:formatCode>0</c:formatCode>
                <c:ptCount val="8"/>
                <c:pt idx="0">
                  <c:v>1.3217368419092499</c:v>
                </c:pt>
                <c:pt idx="1">
                  <c:v>1.9525866861098</c:v>
                </c:pt>
                <c:pt idx="2">
                  <c:v>3.0024998538531702</c:v>
                </c:pt>
                <c:pt idx="3">
                  <c:v>4.0399513228813202</c:v>
                </c:pt>
                <c:pt idx="4">
                  <c:v>4.1349584715131504</c:v>
                </c:pt>
                <c:pt idx="5">
                  <c:v>4.63444746115798</c:v>
                </c:pt>
                <c:pt idx="6">
                  <c:v>4.1940473645362797</c:v>
                </c:pt>
                <c:pt idx="7">
                  <c:v>3.50585837590241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8B2B-4EC9-AA9D-2CA7DD42FB7D}"/>
            </c:ext>
          </c:extLst>
        </c:ser>
        <c:ser>
          <c:idx val="13"/>
          <c:order val="9"/>
          <c:tx>
            <c:strRef>
              <c:f>'Figure 3'!$A$61</c:f>
              <c:strCache>
                <c:ptCount val="1"/>
                <c:pt idx="0">
                  <c:v>Autres pays d'Asie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B8C-485B-B540-B8F6FBC8216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B8C-485B-B540-B8F6FBC8216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3'!$B$51:$I$51</c:f>
              <c:numCache>
                <c:formatCode>General</c:formatCode>
                <c:ptCount val="8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2010</c:v>
                </c:pt>
                <c:pt idx="6">
                  <c:v>2015</c:v>
                </c:pt>
                <c:pt idx="7">
                  <c:v>2021</c:v>
                </c:pt>
              </c:numCache>
            </c:numRef>
          </c:cat>
          <c:val>
            <c:numRef>
              <c:f>'Figure 3'!$B$61:$I$61</c:f>
              <c:numCache>
                <c:formatCode>0</c:formatCode>
                <c:ptCount val="8"/>
                <c:pt idx="0">
                  <c:v>1.1954847175341501</c:v>
                </c:pt>
                <c:pt idx="1">
                  <c:v>1.65706145011622</c:v>
                </c:pt>
                <c:pt idx="2">
                  <c:v>4.9617590727454504</c:v>
                </c:pt>
                <c:pt idx="3">
                  <c:v>7.3296876679514096</c:v>
                </c:pt>
                <c:pt idx="4">
                  <c:v>8.4102226006407292</c:v>
                </c:pt>
                <c:pt idx="5">
                  <c:v>10.498621329603999</c:v>
                </c:pt>
                <c:pt idx="6">
                  <c:v>10.806334747955701</c:v>
                </c:pt>
                <c:pt idx="7">
                  <c:v>11.2981516765783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B8C-485B-B540-B8F6FBC82160}"/>
            </c:ext>
          </c:extLst>
        </c:ser>
        <c:ser>
          <c:idx val="8"/>
          <c:order val="10"/>
          <c:tx>
            <c:strRef>
              <c:f>'Figure 3'!$A$62</c:f>
              <c:strCache>
                <c:ptCount val="1"/>
                <c:pt idx="0">
                  <c:v>Algérie</c:v>
                </c:pt>
              </c:strCache>
            </c:strRef>
          </c:tx>
          <c:spPr>
            <a:solidFill>
              <a:srgbClr val="FFE1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3'!$B$51:$I$51</c:f>
              <c:numCache>
                <c:formatCode>General</c:formatCode>
                <c:ptCount val="8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2010</c:v>
                </c:pt>
                <c:pt idx="6">
                  <c:v>2015</c:v>
                </c:pt>
                <c:pt idx="7">
                  <c:v>2021</c:v>
                </c:pt>
              </c:numCache>
            </c:numRef>
          </c:cat>
          <c:val>
            <c:numRef>
              <c:f>'Figure 3'!$B$62:$I$62</c:f>
              <c:numCache>
                <c:formatCode>0</c:formatCode>
                <c:ptCount val="8"/>
                <c:pt idx="0">
                  <c:v>11.6981221082739</c:v>
                </c:pt>
                <c:pt idx="1">
                  <c:v>14.3270272436519</c:v>
                </c:pt>
                <c:pt idx="2">
                  <c:v>14.8040294909434</c:v>
                </c:pt>
                <c:pt idx="3">
                  <c:v>13.339565130599</c:v>
                </c:pt>
                <c:pt idx="4">
                  <c:v>13.317441964478</c:v>
                </c:pt>
                <c:pt idx="5">
                  <c:v>13.9676362742325</c:v>
                </c:pt>
                <c:pt idx="6">
                  <c:v>13.965340945917101</c:v>
                </c:pt>
                <c:pt idx="7">
                  <c:v>13.521366586339999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B2B-4EC9-AA9D-2CA7DD42FB7D}"/>
            </c:ext>
          </c:extLst>
        </c:ser>
        <c:ser>
          <c:idx val="9"/>
          <c:order val="11"/>
          <c:tx>
            <c:strRef>
              <c:f>'Figure 3'!$A$63</c:f>
              <c:strCache>
                <c:ptCount val="1"/>
                <c:pt idx="0">
                  <c:v>Tunisie</c:v>
                </c:pt>
              </c:strCache>
            </c:strRef>
          </c:tx>
          <c:spPr>
            <a:solidFill>
              <a:srgbClr val="FF993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3'!$B$51:$I$51</c:f>
              <c:numCache>
                <c:formatCode>General</c:formatCode>
                <c:ptCount val="8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2010</c:v>
                </c:pt>
                <c:pt idx="6">
                  <c:v>2015</c:v>
                </c:pt>
                <c:pt idx="7">
                  <c:v>2021</c:v>
                </c:pt>
              </c:numCache>
            </c:numRef>
          </c:cat>
          <c:val>
            <c:numRef>
              <c:f>'Figure 3'!$B$63:$I$63</c:f>
              <c:numCache>
                <c:formatCode>0</c:formatCode>
                <c:ptCount val="8"/>
                <c:pt idx="0">
                  <c:v>3.5540531649309601</c:v>
                </c:pt>
                <c:pt idx="1">
                  <c:v>4.6538114481770796</c:v>
                </c:pt>
                <c:pt idx="2">
                  <c:v>5.0176416559079504</c:v>
                </c:pt>
                <c:pt idx="3">
                  <c:v>4.9712659121969196</c:v>
                </c:pt>
                <c:pt idx="4">
                  <c:v>4.6412680848526202</c:v>
                </c:pt>
                <c:pt idx="5">
                  <c:v>4.7431548948747304</c:v>
                </c:pt>
                <c:pt idx="6">
                  <c:v>4.8297084239842798</c:v>
                </c:pt>
                <c:pt idx="7">
                  <c:v>5.0675685942025002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8B2B-4EC9-AA9D-2CA7DD42FB7D}"/>
            </c:ext>
          </c:extLst>
        </c:ser>
        <c:ser>
          <c:idx val="10"/>
          <c:order val="12"/>
          <c:tx>
            <c:strRef>
              <c:f>'Figure 3'!$A$64</c:f>
              <c:strCache>
                <c:ptCount val="1"/>
                <c:pt idx="0">
                  <c:v>Maroc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3'!$B$51:$I$51</c:f>
              <c:numCache>
                <c:formatCode>General</c:formatCode>
                <c:ptCount val="8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2010</c:v>
                </c:pt>
                <c:pt idx="6">
                  <c:v>2015</c:v>
                </c:pt>
                <c:pt idx="7">
                  <c:v>2021</c:v>
                </c:pt>
              </c:numCache>
            </c:numRef>
          </c:cat>
          <c:val>
            <c:numRef>
              <c:f>'Figure 3'!$B$64:$I$64</c:f>
              <c:numCache>
                <c:formatCode>0</c:formatCode>
                <c:ptCount val="8"/>
                <c:pt idx="0">
                  <c:v>3.1265090977256</c:v>
                </c:pt>
                <c:pt idx="1">
                  <c:v>6.3950316597245402</c:v>
                </c:pt>
                <c:pt idx="2">
                  <c:v>9.1130225244461496</c:v>
                </c:pt>
                <c:pt idx="3">
                  <c:v>10.980663513658801</c:v>
                </c:pt>
                <c:pt idx="4">
                  <c:v>12.822810685095799</c:v>
                </c:pt>
                <c:pt idx="5">
                  <c:v>12.9347041608616</c:v>
                </c:pt>
                <c:pt idx="6">
                  <c:v>12.970832724694199</c:v>
                </c:pt>
                <c:pt idx="7">
                  <c:v>12.6828494994525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8B2B-4EC9-AA9D-2CA7DD42FB7D}"/>
            </c:ext>
          </c:extLst>
        </c:ser>
        <c:ser>
          <c:idx val="12"/>
          <c:order val="13"/>
          <c:tx>
            <c:strRef>
              <c:f>'Figure 3'!$A$65</c:f>
              <c:strCache>
                <c:ptCount val="1"/>
                <c:pt idx="0">
                  <c:v>Autres pays d'Afrique</c:v>
                </c:pt>
              </c:strCache>
            </c:strRef>
          </c:tx>
          <c:spPr>
            <a:solidFill>
              <a:srgbClr val="D60000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2B8C-485B-B540-B8F6FBC8216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C34D-4365-AE53-E5B31A66DAA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3'!$B$51:$I$51</c:f>
              <c:numCache>
                <c:formatCode>General</c:formatCode>
                <c:ptCount val="8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2010</c:v>
                </c:pt>
                <c:pt idx="6">
                  <c:v>2015</c:v>
                </c:pt>
                <c:pt idx="7">
                  <c:v>2021</c:v>
                </c:pt>
              </c:numCache>
            </c:numRef>
          </c:cat>
          <c:val>
            <c:numRef>
              <c:f>'Figure 3'!$B$65:$I$65</c:f>
              <c:numCache>
                <c:formatCode>0</c:formatCode>
                <c:ptCount val="8"/>
                <c:pt idx="0">
                  <c:v>1.37822132233272</c:v>
                </c:pt>
                <c:pt idx="1">
                  <c:v>2.43233040910724</c:v>
                </c:pt>
                <c:pt idx="2">
                  <c:v>4.1984267665683399</c:v>
                </c:pt>
                <c:pt idx="3">
                  <c:v>6.4706401732106897</c:v>
                </c:pt>
                <c:pt idx="4">
                  <c:v>8.5842380591105893</c:v>
                </c:pt>
                <c:pt idx="5">
                  <c:v>13.589909666025999</c:v>
                </c:pt>
                <c:pt idx="6">
                  <c:v>15.4475504654517</c:v>
                </c:pt>
                <c:pt idx="7">
                  <c:v>18.2664130248709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8B2B-4EC9-AA9D-2CA7DD42FB7D}"/>
            </c:ext>
          </c:extLst>
        </c:ser>
        <c:ser>
          <c:idx val="14"/>
          <c:order val="14"/>
          <c:tx>
            <c:strRef>
              <c:f>'Figure 3'!$A$66</c:f>
              <c:strCache>
                <c:ptCount val="1"/>
                <c:pt idx="0">
                  <c:v>Autres pays </c:v>
                </c:pt>
              </c:strCache>
            </c:strRef>
          </c:tx>
          <c:spPr>
            <a:solidFill>
              <a:srgbClr val="D1D1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3'!$B$51:$I$51</c:f>
              <c:numCache>
                <c:formatCode>General</c:formatCode>
                <c:ptCount val="8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2010</c:v>
                </c:pt>
                <c:pt idx="6">
                  <c:v>2015</c:v>
                </c:pt>
                <c:pt idx="7">
                  <c:v>2021</c:v>
                </c:pt>
              </c:numCache>
            </c:numRef>
          </c:cat>
          <c:val>
            <c:numRef>
              <c:f>'Figure 3'!$B$66:$I$66</c:f>
              <c:numCache>
                <c:formatCode>0</c:formatCode>
                <c:ptCount val="8"/>
                <c:pt idx="0">
                  <c:v>6.5853455670855823</c:v>
                </c:pt>
                <c:pt idx="1">
                  <c:v>5.7918292314017208</c:v>
                </c:pt>
                <c:pt idx="2">
                  <c:v>5.7940528645272877</c:v>
                </c:pt>
                <c:pt idx="3">
                  <c:v>7.212217649678351</c:v>
                </c:pt>
                <c:pt idx="4">
                  <c:v>8.9928140974884627</c:v>
                </c:pt>
                <c:pt idx="5">
                  <c:v>11.428714941720472</c:v>
                </c:pt>
                <c:pt idx="6">
                  <c:v>11.859949483761184</c:v>
                </c:pt>
                <c:pt idx="7">
                  <c:v>12.193241823749389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B8C-485B-B540-B8F6FBC82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overlap val="100"/>
        <c:axId val="144747184"/>
        <c:axId val="144571504"/>
      </c:barChart>
      <c:catAx>
        <c:axId val="14474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144571504"/>
        <c:crosses val="autoZero"/>
        <c:auto val="0"/>
        <c:lblAlgn val="ctr"/>
        <c:lblOffset val="100"/>
        <c:noMultiLvlLbl val="0"/>
      </c:catAx>
      <c:valAx>
        <c:axId val="144571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14474718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770270589938031"/>
          <c:y val="5.8634629495750322E-3"/>
          <c:w val="0.26623646164775444"/>
          <c:h val="0.988273074100849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428753484750611E-2"/>
          <c:y val="2.4983649877164716E-2"/>
          <c:w val="0.92306596021291731"/>
          <c:h val="0.85588372657333767"/>
        </c:manualLayout>
      </c:layout>
      <c:lineChart>
        <c:grouping val="standard"/>
        <c:varyColors val="0"/>
        <c:ser>
          <c:idx val="1"/>
          <c:order val="1"/>
          <c:tx>
            <c:strRef>
              <c:f>'Figure 5'!$B$38</c:f>
              <c:strCache>
                <c:ptCount val="1"/>
                <c:pt idx="0">
                  <c:v>Immigrés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'Figure 5'!$B$39:$B$134</c:f>
              <c:numCache>
                <c:formatCode>0%</c:formatCode>
                <c:ptCount val="96"/>
                <c:pt idx="0">
                  <c:v>7.7952819054502701E-2</c:v>
                </c:pt>
                <c:pt idx="1">
                  <c:v>0.14294188928811299</c:v>
                </c:pt>
                <c:pt idx="2">
                  <c:v>0.191122063073143</c:v>
                </c:pt>
                <c:pt idx="3">
                  <c:v>0.238833237226139</c:v>
                </c:pt>
                <c:pt idx="4">
                  <c:v>0.278159571620196</c:v>
                </c:pt>
                <c:pt idx="5">
                  <c:v>0.31523968797937302</c:v>
                </c:pt>
                <c:pt idx="6">
                  <c:v>0.35039977695705998</c:v>
                </c:pt>
                <c:pt idx="7">
                  <c:v>0.38540668106197401</c:v>
                </c:pt>
                <c:pt idx="8">
                  <c:v>0.41958243358088498</c:v>
                </c:pt>
                <c:pt idx="9">
                  <c:v>0.451260633863514</c:v>
                </c:pt>
                <c:pt idx="10">
                  <c:v>0.47953907828461001</c:v>
                </c:pt>
                <c:pt idx="11">
                  <c:v>0.50441931589762201</c:v>
                </c:pt>
                <c:pt idx="12">
                  <c:v>0.52738238392637304</c:v>
                </c:pt>
                <c:pt idx="13">
                  <c:v>0.54743001621434495</c:v>
                </c:pt>
                <c:pt idx="14">
                  <c:v>0.56703625973568295</c:v>
                </c:pt>
                <c:pt idx="15">
                  <c:v>0.58647290124260998</c:v>
                </c:pt>
                <c:pt idx="16">
                  <c:v>0.60559408752931199</c:v>
                </c:pt>
                <c:pt idx="17">
                  <c:v>0.62351281804497705</c:v>
                </c:pt>
                <c:pt idx="18">
                  <c:v>0.63977954472924403</c:v>
                </c:pt>
                <c:pt idx="19">
                  <c:v>0.65386588299255499</c:v>
                </c:pt>
                <c:pt idx="20">
                  <c:v>0.66666135744315302</c:v>
                </c:pt>
                <c:pt idx="21">
                  <c:v>0.67912445832658397</c:v>
                </c:pt>
                <c:pt idx="22">
                  <c:v>0.69114940253299195</c:v>
                </c:pt>
                <c:pt idx="23">
                  <c:v>0.70251904237572504</c:v>
                </c:pt>
                <c:pt idx="24">
                  <c:v>0.71371915314874301</c:v>
                </c:pt>
                <c:pt idx="25">
                  <c:v>0.72475434901289204</c:v>
                </c:pt>
                <c:pt idx="26">
                  <c:v>0.73523128722648101</c:v>
                </c:pt>
                <c:pt idx="27">
                  <c:v>0.74561587434437604</c:v>
                </c:pt>
                <c:pt idx="28">
                  <c:v>0.75586685456137703</c:v>
                </c:pt>
                <c:pt idx="29">
                  <c:v>0.76528533587356495</c:v>
                </c:pt>
                <c:pt idx="30">
                  <c:v>0.77385756429306196</c:v>
                </c:pt>
                <c:pt idx="31">
                  <c:v>0.78182865413776104</c:v>
                </c:pt>
                <c:pt idx="32">
                  <c:v>0.78952593806996996</c:v>
                </c:pt>
                <c:pt idx="33">
                  <c:v>0.796972086405764</c:v>
                </c:pt>
                <c:pt idx="34">
                  <c:v>0.80412249307976402</c:v>
                </c:pt>
                <c:pt idx="35">
                  <c:v>0.81025064860156704</c:v>
                </c:pt>
                <c:pt idx="36">
                  <c:v>0.81635688296187003</c:v>
                </c:pt>
                <c:pt idx="37">
                  <c:v>0.82231796416049696</c:v>
                </c:pt>
                <c:pt idx="38">
                  <c:v>0.82817090531676396</c:v>
                </c:pt>
                <c:pt idx="39">
                  <c:v>0.83401365528403704</c:v>
                </c:pt>
                <c:pt idx="40">
                  <c:v>0.83958919261664899</c:v>
                </c:pt>
                <c:pt idx="41">
                  <c:v>0.84513808857389205</c:v>
                </c:pt>
                <c:pt idx="42">
                  <c:v>0.85058059312739698</c:v>
                </c:pt>
                <c:pt idx="43">
                  <c:v>0.85579648250902796</c:v>
                </c:pt>
                <c:pt idx="44">
                  <c:v>0.86091200993971195</c:v>
                </c:pt>
                <c:pt idx="45">
                  <c:v>0.86578559566140301</c:v>
                </c:pt>
                <c:pt idx="46">
                  <c:v>0.87057842386267303</c:v>
                </c:pt>
                <c:pt idx="47">
                  <c:v>0.875272967502702</c:v>
                </c:pt>
                <c:pt idx="48">
                  <c:v>0.87957626376021603</c:v>
                </c:pt>
                <c:pt idx="49">
                  <c:v>0.88385046022761005</c:v>
                </c:pt>
                <c:pt idx="50">
                  <c:v>0.88799353810750603</c:v>
                </c:pt>
                <c:pt idx="51">
                  <c:v>0.89204848465853503</c:v>
                </c:pt>
                <c:pt idx="52">
                  <c:v>0.89599604168927205</c:v>
                </c:pt>
                <c:pt idx="53">
                  <c:v>0.89991479409849995</c:v>
                </c:pt>
                <c:pt idx="54">
                  <c:v>0.903758135475769</c:v>
                </c:pt>
                <c:pt idx="55">
                  <c:v>0.90759479201850501</c:v>
                </c:pt>
                <c:pt idx="56">
                  <c:v>0.911422176801712</c:v>
                </c:pt>
                <c:pt idx="57">
                  <c:v>0.91521265589676004</c:v>
                </c:pt>
                <c:pt idx="58">
                  <c:v>0.91899027538855704</c:v>
                </c:pt>
                <c:pt idx="59">
                  <c:v>0.92257776443267703</c:v>
                </c:pt>
                <c:pt idx="60">
                  <c:v>0.92601887729516597</c:v>
                </c:pt>
                <c:pt idx="61">
                  <c:v>0.92944360711810303</c:v>
                </c:pt>
                <c:pt idx="62">
                  <c:v>0.93281541108348698</c:v>
                </c:pt>
                <c:pt idx="63">
                  <c:v>0.93601327498447895</c:v>
                </c:pt>
                <c:pt idx="64">
                  <c:v>0.93916335728389899</c:v>
                </c:pt>
                <c:pt idx="65">
                  <c:v>0.94196340083294405</c:v>
                </c:pt>
                <c:pt idx="66">
                  <c:v>0.94474751157644099</c:v>
                </c:pt>
                <c:pt idx="67">
                  <c:v>0.94747516313031499</c:v>
                </c:pt>
                <c:pt idx="68">
                  <c:v>0.95017471603590997</c:v>
                </c:pt>
                <c:pt idx="69">
                  <c:v>0.95286397341552198</c:v>
                </c:pt>
                <c:pt idx="70">
                  <c:v>0.95550469892970802</c:v>
                </c:pt>
                <c:pt idx="71">
                  <c:v>0.95804256227239504</c:v>
                </c:pt>
                <c:pt idx="72">
                  <c:v>0.96048822895056896</c:v>
                </c:pt>
                <c:pt idx="73">
                  <c:v>0.96289951000049401</c:v>
                </c:pt>
                <c:pt idx="74">
                  <c:v>0.96529795419072795</c:v>
                </c:pt>
                <c:pt idx="75">
                  <c:v>0.967678668698291</c:v>
                </c:pt>
                <c:pt idx="76">
                  <c:v>0.96997443070043698</c:v>
                </c:pt>
                <c:pt idx="77">
                  <c:v>0.97215902712006497</c:v>
                </c:pt>
                <c:pt idx="78">
                  <c:v>0.97433867172510702</c:v>
                </c:pt>
                <c:pt idx="79">
                  <c:v>0.97645770882363703</c:v>
                </c:pt>
                <c:pt idx="80">
                  <c:v>0.978561918930001</c:v>
                </c:pt>
                <c:pt idx="81">
                  <c:v>0.98061603347622295</c:v>
                </c:pt>
                <c:pt idx="82">
                  <c:v>0.98255351335818897</c:v>
                </c:pt>
                <c:pt idx="83">
                  <c:v>0.98447466314885201</c:v>
                </c:pt>
                <c:pt idx="84">
                  <c:v>0.986298225576275</c:v>
                </c:pt>
                <c:pt idx="85">
                  <c:v>0.98809235297074505</c:v>
                </c:pt>
                <c:pt idx="86">
                  <c:v>0.98977004448227102</c:v>
                </c:pt>
                <c:pt idx="87">
                  <c:v>0.99136542177480602</c:v>
                </c:pt>
                <c:pt idx="88">
                  <c:v>0.992953023570046</c:v>
                </c:pt>
                <c:pt idx="89">
                  <c:v>0.99426472690794998</c:v>
                </c:pt>
                <c:pt idx="90">
                  <c:v>0.99549972193744196</c:v>
                </c:pt>
                <c:pt idx="91">
                  <c:v>0.99671733780581495</c:v>
                </c:pt>
                <c:pt idx="92">
                  <c:v>0.99783134133838403</c:v>
                </c:pt>
                <c:pt idx="93">
                  <c:v>0.99878703116799095</c:v>
                </c:pt>
                <c:pt idx="94">
                  <c:v>0.99941734634276103</c:v>
                </c:pt>
                <c:pt idx="95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4D6-4C34-A4A3-F59182491C24}"/>
            </c:ext>
          </c:extLst>
        </c:ser>
        <c:ser>
          <c:idx val="2"/>
          <c:order val="2"/>
          <c:tx>
            <c:strRef>
              <c:f>'Figure 5'!$C$38</c:f>
              <c:strCache>
                <c:ptCount val="1"/>
                <c:pt idx="0">
                  <c:v>Non immigrés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'Figure 5'!$C$39:$C$134</c:f>
              <c:numCache>
                <c:formatCode>0%</c:formatCode>
                <c:ptCount val="96"/>
                <c:pt idx="0">
                  <c:v>4.1181251413904899E-2</c:v>
                </c:pt>
                <c:pt idx="1">
                  <c:v>7.2155048680304895E-2</c:v>
                </c:pt>
                <c:pt idx="2">
                  <c:v>0.101032054726447</c:v>
                </c:pt>
                <c:pt idx="3">
                  <c:v>0.12901196620080499</c:v>
                </c:pt>
                <c:pt idx="4">
                  <c:v>0.15492008400435001</c:v>
                </c:pt>
                <c:pt idx="5">
                  <c:v>0.17913325665124499</c:v>
                </c:pt>
                <c:pt idx="6">
                  <c:v>0.202501458479068</c:v>
                </c:pt>
                <c:pt idx="7">
                  <c:v>0.22487924966510101</c:v>
                </c:pt>
                <c:pt idx="8">
                  <c:v>0.246655018455396</c:v>
                </c:pt>
                <c:pt idx="9">
                  <c:v>0.26752982435547501</c:v>
                </c:pt>
                <c:pt idx="10">
                  <c:v>0.28837808303713902</c:v>
                </c:pt>
                <c:pt idx="11">
                  <c:v>0.30843815674413699</c:v>
                </c:pt>
                <c:pt idx="12">
                  <c:v>0.32807451279741601</c:v>
                </c:pt>
                <c:pt idx="13">
                  <c:v>0.34758109891407601</c:v>
                </c:pt>
                <c:pt idx="14">
                  <c:v>0.36616645332975201</c:v>
                </c:pt>
                <c:pt idx="15">
                  <c:v>0.38452234258675</c:v>
                </c:pt>
                <c:pt idx="16">
                  <c:v>0.40278231229981598</c:v>
                </c:pt>
                <c:pt idx="17">
                  <c:v>0.42048110575577902</c:v>
                </c:pt>
                <c:pt idx="18">
                  <c:v>0.43779888489958702</c:v>
                </c:pt>
                <c:pt idx="19">
                  <c:v>0.45496666120736201</c:v>
                </c:pt>
                <c:pt idx="20">
                  <c:v>0.47185955691998499</c:v>
                </c:pt>
                <c:pt idx="21">
                  <c:v>0.48779948589794903</c:v>
                </c:pt>
                <c:pt idx="22">
                  <c:v>0.50361291085196402</c:v>
                </c:pt>
                <c:pt idx="23">
                  <c:v>0.51873745105407698</c:v>
                </c:pt>
                <c:pt idx="24">
                  <c:v>0.53212862932474903</c:v>
                </c:pt>
                <c:pt idx="25">
                  <c:v>0.54494684323867504</c:v>
                </c:pt>
                <c:pt idx="26">
                  <c:v>0.55755484117703902</c:v>
                </c:pt>
                <c:pt idx="27">
                  <c:v>0.57001191269264595</c:v>
                </c:pt>
                <c:pt idx="28">
                  <c:v>0.58190599619875705</c:v>
                </c:pt>
                <c:pt idx="29">
                  <c:v>0.59360298713888004</c:v>
                </c:pt>
                <c:pt idx="30">
                  <c:v>0.60517848705370902</c:v>
                </c:pt>
                <c:pt idx="31">
                  <c:v>0.61661856730542297</c:v>
                </c:pt>
                <c:pt idx="32">
                  <c:v>0.62804459309128602</c:v>
                </c:pt>
                <c:pt idx="33">
                  <c:v>0.63930687811798403</c:v>
                </c:pt>
                <c:pt idx="34">
                  <c:v>0.65018322272366402</c:v>
                </c:pt>
                <c:pt idx="35">
                  <c:v>0.66099874881968401</c:v>
                </c:pt>
                <c:pt idx="36">
                  <c:v>0.67141211343408003</c:v>
                </c:pt>
                <c:pt idx="37">
                  <c:v>0.68179610810923097</c:v>
                </c:pt>
                <c:pt idx="38">
                  <c:v>0.69170651771796998</c:v>
                </c:pt>
                <c:pt idx="39">
                  <c:v>0.70161482851984103</c:v>
                </c:pt>
                <c:pt idx="40">
                  <c:v>0.71134484060361303</c:v>
                </c:pt>
                <c:pt idx="41">
                  <c:v>0.72097364327953595</c:v>
                </c:pt>
                <c:pt idx="42">
                  <c:v>0.73021153864371902</c:v>
                </c:pt>
                <c:pt idx="43">
                  <c:v>0.73938668616070402</c:v>
                </c:pt>
                <c:pt idx="44">
                  <c:v>0.74833331220008403</c:v>
                </c:pt>
                <c:pt idx="45">
                  <c:v>0.75700668232247104</c:v>
                </c:pt>
                <c:pt idx="46">
                  <c:v>0.76553833991398101</c:v>
                </c:pt>
                <c:pt idx="47">
                  <c:v>0.77406603434260801</c:v>
                </c:pt>
                <c:pt idx="48">
                  <c:v>0.78255460462183601</c:v>
                </c:pt>
                <c:pt idx="49">
                  <c:v>0.79096231067850198</c:v>
                </c:pt>
                <c:pt idx="50">
                  <c:v>0.79914758270707398</c:v>
                </c:pt>
                <c:pt idx="51">
                  <c:v>0.80728498719464403</c:v>
                </c:pt>
                <c:pt idx="52">
                  <c:v>0.81469485158860999</c:v>
                </c:pt>
                <c:pt idx="53">
                  <c:v>0.821734188751709</c:v>
                </c:pt>
                <c:pt idx="54">
                  <c:v>0.82863809445752501</c:v>
                </c:pt>
                <c:pt idx="55">
                  <c:v>0.83544605538235095</c:v>
                </c:pt>
                <c:pt idx="56">
                  <c:v>0.84219687356566098</c:v>
                </c:pt>
                <c:pt idx="57">
                  <c:v>0.84875993587326704</c:v>
                </c:pt>
                <c:pt idx="58">
                  <c:v>0.85501617227270699</c:v>
                </c:pt>
                <c:pt idx="59">
                  <c:v>0.86107787235323696</c:v>
                </c:pt>
                <c:pt idx="60">
                  <c:v>0.86692139448697203</c:v>
                </c:pt>
                <c:pt idx="61">
                  <c:v>0.872751499287301</c:v>
                </c:pt>
                <c:pt idx="62">
                  <c:v>0.878551572081962</c:v>
                </c:pt>
                <c:pt idx="63">
                  <c:v>0.88415876035826102</c:v>
                </c:pt>
                <c:pt idx="64">
                  <c:v>0.88954640390597695</c:v>
                </c:pt>
                <c:pt idx="65">
                  <c:v>0.894870906453476</c:v>
                </c:pt>
                <c:pt idx="66">
                  <c:v>0.90009346520977396</c:v>
                </c:pt>
                <c:pt idx="67">
                  <c:v>0.90531500868607995</c:v>
                </c:pt>
                <c:pt idx="68">
                  <c:v>0.91041269806311298</c:v>
                </c:pt>
                <c:pt idx="69">
                  <c:v>0.91541010918886201</c:v>
                </c:pt>
                <c:pt idx="70">
                  <c:v>0.92026625065796996</c:v>
                </c:pt>
                <c:pt idx="71">
                  <c:v>0.925059265469796</c:v>
                </c:pt>
                <c:pt idx="72">
                  <c:v>0.92954986050944299</c:v>
                </c:pt>
                <c:pt idx="73">
                  <c:v>0.93403168035262496</c:v>
                </c:pt>
                <c:pt idx="74">
                  <c:v>0.93832859092621301</c:v>
                </c:pt>
                <c:pt idx="75">
                  <c:v>0.94244640485236297</c:v>
                </c:pt>
                <c:pt idx="76">
                  <c:v>0.946516367518216</c:v>
                </c:pt>
                <c:pt idx="77">
                  <c:v>0.95033208563337401</c:v>
                </c:pt>
                <c:pt idx="78">
                  <c:v>0.95413502105859405</c:v>
                </c:pt>
                <c:pt idx="79">
                  <c:v>0.95786080999340995</c:v>
                </c:pt>
                <c:pt idx="80">
                  <c:v>0.96151677630017396</c:v>
                </c:pt>
                <c:pt idx="81">
                  <c:v>0.96502864055655002</c:v>
                </c:pt>
                <c:pt idx="82">
                  <c:v>0.96827933111921505</c:v>
                </c:pt>
                <c:pt idx="83">
                  <c:v>0.97130326758895102</c:v>
                </c:pt>
                <c:pt idx="84">
                  <c:v>0.97424707056420501</c:v>
                </c:pt>
                <c:pt idx="85">
                  <c:v>0.97706815472896502</c:v>
                </c:pt>
                <c:pt idx="86">
                  <c:v>0.97984950892247902</c:v>
                </c:pt>
                <c:pt idx="87">
                  <c:v>0.98261648787684397</c:v>
                </c:pt>
                <c:pt idx="88">
                  <c:v>0.98520653015415904</c:v>
                </c:pt>
                <c:pt idx="89">
                  <c:v>0.98772843493361395</c:v>
                </c:pt>
                <c:pt idx="90">
                  <c:v>0.99013654159784603</c:v>
                </c:pt>
                <c:pt idx="91">
                  <c:v>0.99252239361950501</c:v>
                </c:pt>
                <c:pt idx="92">
                  <c:v>0.99477881347574004</c:v>
                </c:pt>
                <c:pt idx="93">
                  <c:v>0.99691223451219302</c:v>
                </c:pt>
                <c:pt idx="94">
                  <c:v>0.99877070957274094</c:v>
                </c:pt>
                <c:pt idx="95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4D6-4C34-A4A3-F59182491C24}"/>
            </c:ext>
          </c:extLst>
        </c:ser>
        <c:ser>
          <c:idx val="3"/>
          <c:order val="3"/>
          <c:tx>
            <c:strRef>
              <c:f>'Figure 5'!$D$38</c:f>
              <c:strCache>
                <c:ptCount val="1"/>
                <c:pt idx="0">
                  <c:v>Immigrés 1968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'Figure 5'!$D$39:$D$134</c:f>
              <c:numCache>
                <c:formatCode>0%</c:formatCode>
                <c:ptCount val="96"/>
                <c:pt idx="0">
                  <c:v>9.9311857761703398E-2</c:v>
                </c:pt>
                <c:pt idx="1">
                  <c:v>0.15617160199661301</c:v>
                </c:pt>
                <c:pt idx="2">
                  <c:v>0.20392158315947601</c:v>
                </c:pt>
                <c:pt idx="3">
                  <c:v>0.247224764721068</c:v>
                </c:pt>
                <c:pt idx="4">
                  <c:v>0.29032907552271497</c:v>
                </c:pt>
                <c:pt idx="5">
                  <c:v>0.328960647058751</c:v>
                </c:pt>
                <c:pt idx="6">
                  <c:v>0.365717151429584</c:v>
                </c:pt>
                <c:pt idx="7">
                  <c:v>0.40218584904844701</c:v>
                </c:pt>
                <c:pt idx="8">
                  <c:v>0.43380877032403597</c:v>
                </c:pt>
                <c:pt idx="9">
                  <c:v>0.46058097436790602</c:v>
                </c:pt>
                <c:pt idx="10">
                  <c:v>0.48227518031154798</c:v>
                </c:pt>
                <c:pt idx="11">
                  <c:v>0.50387056848627199</c:v>
                </c:pt>
                <c:pt idx="12">
                  <c:v>0.52432708187422705</c:v>
                </c:pt>
                <c:pt idx="13">
                  <c:v>0.54466007305103603</c:v>
                </c:pt>
                <c:pt idx="14">
                  <c:v>0.56458297048683803</c:v>
                </c:pt>
                <c:pt idx="15">
                  <c:v>0.58406489362884795</c:v>
                </c:pt>
                <c:pt idx="16">
                  <c:v>0.60247340875599498</c:v>
                </c:pt>
                <c:pt idx="17">
                  <c:v>0.61882280862333305</c:v>
                </c:pt>
                <c:pt idx="18">
                  <c:v>0.63451754077159395</c:v>
                </c:pt>
                <c:pt idx="19">
                  <c:v>0.64982811884319003</c:v>
                </c:pt>
                <c:pt idx="20">
                  <c:v>0.66446303041981503</c:v>
                </c:pt>
                <c:pt idx="21">
                  <c:v>0.67866314381320503</c:v>
                </c:pt>
                <c:pt idx="22">
                  <c:v>0.69186890340686602</c:v>
                </c:pt>
                <c:pt idx="23">
                  <c:v>0.70476462225055003</c:v>
                </c:pt>
                <c:pt idx="24">
                  <c:v>0.71640906109532099</c:v>
                </c:pt>
                <c:pt idx="25">
                  <c:v>0.72751123743315904</c:v>
                </c:pt>
                <c:pt idx="26">
                  <c:v>0.73834042968436397</c:v>
                </c:pt>
                <c:pt idx="27">
                  <c:v>0.74818020902428595</c:v>
                </c:pt>
                <c:pt idx="28">
                  <c:v>0.75795328637018899</c:v>
                </c:pt>
                <c:pt idx="29">
                  <c:v>0.76752255206770004</c:v>
                </c:pt>
                <c:pt idx="30">
                  <c:v>0.77708317121043102</c:v>
                </c:pt>
                <c:pt idx="31">
                  <c:v>0.78610646873467505</c:v>
                </c:pt>
                <c:pt idx="32">
                  <c:v>0.79491977849997097</c:v>
                </c:pt>
                <c:pt idx="33">
                  <c:v>0.80329952530414295</c:v>
                </c:pt>
                <c:pt idx="34">
                  <c:v>0.81111601082548701</c:v>
                </c:pt>
                <c:pt idx="35">
                  <c:v>0.81884973646536297</c:v>
                </c:pt>
                <c:pt idx="36">
                  <c:v>0.82651305444488499</c:v>
                </c:pt>
                <c:pt idx="37">
                  <c:v>0.83400467655091404</c:v>
                </c:pt>
                <c:pt idx="38">
                  <c:v>0.84097132925957097</c:v>
                </c:pt>
                <c:pt idx="39">
                  <c:v>0.84763041166247299</c:v>
                </c:pt>
                <c:pt idx="40">
                  <c:v>0.85427467140003799</c:v>
                </c:pt>
                <c:pt idx="41">
                  <c:v>0.86090040280593005</c:v>
                </c:pt>
                <c:pt idx="42">
                  <c:v>0.86741372899967994</c:v>
                </c:pt>
                <c:pt idx="43">
                  <c:v>0.87300681472038899</c:v>
                </c:pt>
                <c:pt idx="44">
                  <c:v>0.87822439291921295</c:v>
                </c:pt>
                <c:pt idx="45">
                  <c:v>0.88298617415890601</c:v>
                </c:pt>
                <c:pt idx="46">
                  <c:v>0.88772201573425902</c:v>
                </c:pt>
                <c:pt idx="47">
                  <c:v>0.89217993233453297</c:v>
                </c:pt>
                <c:pt idx="48">
                  <c:v>0.89652914938899697</c:v>
                </c:pt>
                <c:pt idx="49">
                  <c:v>0.90077707823032205</c:v>
                </c:pt>
                <c:pt idx="50">
                  <c:v>0.90492989496906395</c:v>
                </c:pt>
                <c:pt idx="51">
                  <c:v>0.90902712671278996</c:v>
                </c:pt>
                <c:pt idx="52">
                  <c:v>0.91289337192167197</c:v>
                </c:pt>
                <c:pt idx="53">
                  <c:v>0.91662497792040498</c:v>
                </c:pt>
                <c:pt idx="54">
                  <c:v>0.92026641270500098</c:v>
                </c:pt>
                <c:pt idx="55">
                  <c:v>0.92376209128044395</c:v>
                </c:pt>
                <c:pt idx="56">
                  <c:v>0.92717624519652997</c:v>
                </c:pt>
                <c:pt idx="57">
                  <c:v>0.93052493234070899</c:v>
                </c:pt>
                <c:pt idx="58">
                  <c:v>0.93386497293010695</c:v>
                </c:pt>
                <c:pt idx="59">
                  <c:v>0.93712595930437204</c:v>
                </c:pt>
                <c:pt idx="60">
                  <c:v>0.94033383112784397</c:v>
                </c:pt>
                <c:pt idx="61">
                  <c:v>0.94348364751207703</c:v>
                </c:pt>
                <c:pt idx="62">
                  <c:v>0.946627287785753</c:v>
                </c:pt>
                <c:pt idx="63">
                  <c:v>0.949681992067404</c:v>
                </c:pt>
                <c:pt idx="64">
                  <c:v>0.95250941548054502</c:v>
                </c:pt>
                <c:pt idx="65">
                  <c:v>0.95531336967356795</c:v>
                </c:pt>
                <c:pt idx="66">
                  <c:v>0.95796415632477006</c:v>
                </c:pt>
                <c:pt idx="67">
                  <c:v>0.96055194664828702</c:v>
                </c:pt>
                <c:pt idx="68">
                  <c:v>0.96309032808734496</c:v>
                </c:pt>
                <c:pt idx="69">
                  <c:v>0.96547430676247004</c:v>
                </c:pt>
                <c:pt idx="70">
                  <c:v>0.96784593321648105</c:v>
                </c:pt>
                <c:pt idx="71">
                  <c:v>0.97011874190157499</c:v>
                </c:pt>
                <c:pt idx="72">
                  <c:v>0.97231990770420396</c:v>
                </c:pt>
                <c:pt idx="73">
                  <c:v>0.97444819540225602</c:v>
                </c:pt>
                <c:pt idx="74">
                  <c:v>0.97649742888517499</c:v>
                </c:pt>
                <c:pt idx="75">
                  <c:v>0.97853307492486796</c:v>
                </c:pt>
                <c:pt idx="76">
                  <c:v>0.98030932432115303</c:v>
                </c:pt>
                <c:pt idx="77">
                  <c:v>0.98207198627421199</c:v>
                </c:pt>
                <c:pt idx="78">
                  <c:v>0.98362713091254494</c:v>
                </c:pt>
                <c:pt idx="79">
                  <c:v>0.98510816222418995</c:v>
                </c:pt>
                <c:pt idx="80">
                  <c:v>0.98656695953782902</c:v>
                </c:pt>
                <c:pt idx="81">
                  <c:v>0.98795287874689197</c:v>
                </c:pt>
                <c:pt idx="82">
                  <c:v>0.98933138662328601</c:v>
                </c:pt>
                <c:pt idx="83">
                  <c:v>0.99059995973175896</c:v>
                </c:pt>
                <c:pt idx="84">
                  <c:v>0.99184012273166899</c:v>
                </c:pt>
                <c:pt idx="85">
                  <c:v>0.99301234851544795</c:v>
                </c:pt>
                <c:pt idx="86">
                  <c:v>0.994042523756409</c:v>
                </c:pt>
                <c:pt idx="87">
                  <c:v>0.99493805978722105</c:v>
                </c:pt>
                <c:pt idx="88">
                  <c:v>0.99581259704213698</c:v>
                </c:pt>
                <c:pt idx="89">
                  <c:v>0.99658584608391398</c:v>
                </c:pt>
                <c:pt idx="90">
                  <c:v>0.99731092146334299</c:v>
                </c:pt>
                <c:pt idx="91">
                  <c:v>0.99796558918241896</c:v>
                </c:pt>
                <c:pt idx="92">
                  <c:v>0.99859308201504204</c:v>
                </c:pt>
                <c:pt idx="93">
                  <c:v>0.99921563395921997</c:v>
                </c:pt>
                <c:pt idx="94">
                  <c:v>0.999665254807793</c:v>
                </c:pt>
                <c:pt idx="95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4D6-4C34-A4A3-F59182491C24}"/>
            </c:ext>
          </c:extLst>
        </c:ser>
        <c:ser>
          <c:idx val="4"/>
          <c:order val="4"/>
          <c:tx>
            <c:strRef>
              <c:f>'Figure 5'!$E$38</c:f>
              <c:strCache>
                <c:ptCount val="1"/>
                <c:pt idx="0">
                  <c:v>Non immigrés 1968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'Figure 5'!$E$39:$E$134</c:f>
              <c:numCache>
                <c:formatCode>0%</c:formatCode>
                <c:ptCount val="96"/>
                <c:pt idx="0">
                  <c:v>4.8695427215302997E-2</c:v>
                </c:pt>
                <c:pt idx="1">
                  <c:v>9.7215743411340205E-2</c:v>
                </c:pt>
                <c:pt idx="2">
                  <c:v>0.125743241572114</c:v>
                </c:pt>
                <c:pt idx="3">
                  <c:v>0.154175859205225</c:v>
                </c:pt>
                <c:pt idx="4">
                  <c:v>0.181906567757666</c:v>
                </c:pt>
                <c:pt idx="5">
                  <c:v>0.20760290336138201</c:v>
                </c:pt>
                <c:pt idx="6">
                  <c:v>0.23156674293590301</c:v>
                </c:pt>
                <c:pt idx="7">
                  <c:v>0.25493872105357501</c:v>
                </c:pt>
                <c:pt idx="8">
                  <c:v>0.27685138322624298</c:v>
                </c:pt>
                <c:pt idx="9">
                  <c:v>0.29734979985896298</c:v>
                </c:pt>
                <c:pt idx="10">
                  <c:v>0.31567139348643902</c:v>
                </c:pt>
                <c:pt idx="11">
                  <c:v>0.33397161529660202</c:v>
                </c:pt>
                <c:pt idx="12">
                  <c:v>0.35105864176758</c:v>
                </c:pt>
                <c:pt idx="13">
                  <c:v>0.367958233953665</c:v>
                </c:pt>
                <c:pt idx="14">
                  <c:v>0.38442185830192099</c:v>
                </c:pt>
                <c:pt idx="15">
                  <c:v>0.39905922639019598</c:v>
                </c:pt>
                <c:pt idx="16">
                  <c:v>0.41364755994600899</c:v>
                </c:pt>
                <c:pt idx="17">
                  <c:v>0.42755552859182899</c:v>
                </c:pt>
                <c:pt idx="18">
                  <c:v>0.44142799244437297</c:v>
                </c:pt>
                <c:pt idx="19">
                  <c:v>0.45493627363578598</c:v>
                </c:pt>
                <c:pt idx="20">
                  <c:v>0.468439901286334</c:v>
                </c:pt>
                <c:pt idx="21">
                  <c:v>0.48190612825658502</c:v>
                </c:pt>
                <c:pt idx="22">
                  <c:v>0.49494957242146198</c:v>
                </c:pt>
                <c:pt idx="23">
                  <c:v>0.50740804926410699</c:v>
                </c:pt>
                <c:pt idx="24">
                  <c:v>0.51940177525689901</c:v>
                </c:pt>
                <c:pt idx="25">
                  <c:v>0.53106113572077795</c:v>
                </c:pt>
                <c:pt idx="26">
                  <c:v>0.54266120662695205</c:v>
                </c:pt>
                <c:pt idx="27">
                  <c:v>0.55394974882513204</c:v>
                </c:pt>
                <c:pt idx="28">
                  <c:v>0.56520959418796901</c:v>
                </c:pt>
                <c:pt idx="29">
                  <c:v>0.57633879569981805</c:v>
                </c:pt>
                <c:pt idx="30">
                  <c:v>0.58730495092798096</c:v>
                </c:pt>
                <c:pt idx="31">
                  <c:v>0.59821543601911298</c:v>
                </c:pt>
                <c:pt idx="32">
                  <c:v>0.60908808954653604</c:v>
                </c:pt>
                <c:pt idx="33">
                  <c:v>0.61989050907754994</c:v>
                </c:pt>
                <c:pt idx="34">
                  <c:v>0.63063639670470695</c:v>
                </c:pt>
                <c:pt idx="35">
                  <c:v>0.64127051317438999</c:v>
                </c:pt>
                <c:pt idx="36">
                  <c:v>0.65157026411515895</c:v>
                </c:pt>
                <c:pt idx="37">
                  <c:v>0.66181175961841698</c:v>
                </c:pt>
                <c:pt idx="38">
                  <c:v>0.67180153303147905</c:v>
                </c:pt>
                <c:pt idx="39">
                  <c:v>0.68164644344090697</c:v>
                </c:pt>
                <c:pt idx="40">
                  <c:v>0.69133261640078403</c:v>
                </c:pt>
                <c:pt idx="41">
                  <c:v>0.70080067617672304</c:v>
                </c:pt>
                <c:pt idx="42">
                  <c:v>0.70990679388528199</c:v>
                </c:pt>
                <c:pt idx="43">
                  <c:v>0.71891105075487804</c:v>
                </c:pt>
                <c:pt idx="44">
                  <c:v>0.72774286808237099</c:v>
                </c:pt>
                <c:pt idx="45">
                  <c:v>0.73636053635333198</c:v>
                </c:pt>
                <c:pt idx="46">
                  <c:v>0.74496372694159696</c:v>
                </c:pt>
                <c:pt idx="47">
                  <c:v>0.75306330099610796</c:v>
                </c:pt>
                <c:pt idx="48">
                  <c:v>0.76106868393641602</c:v>
                </c:pt>
                <c:pt idx="49">
                  <c:v>0.76906096802095303</c:v>
                </c:pt>
                <c:pt idx="50">
                  <c:v>0.77693113974609096</c:v>
                </c:pt>
                <c:pt idx="51">
                  <c:v>0.78426632662496698</c:v>
                </c:pt>
                <c:pt idx="52">
                  <c:v>0.791510080043488</c:v>
                </c:pt>
                <c:pt idx="53">
                  <c:v>0.79873272017474595</c:v>
                </c:pt>
                <c:pt idx="54">
                  <c:v>0.80572397591292799</c:v>
                </c:pt>
                <c:pt idx="55">
                  <c:v>0.81271462841433095</c:v>
                </c:pt>
                <c:pt idx="56">
                  <c:v>0.81967744584721902</c:v>
                </c:pt>
                <c:pt idx="57">
                  <c:v>0.826517202977198</c:v>
                </c:pt>
                <c:pt idx="58">
                  <c:v>0.83329267230187498</c:v>
                </c:pt>
                <c:pt idx="59">
                  <c:v>0.84002755240899596</c:v>
                </c:pt>
                <c:pt idx="60">
                  <c:v>0.84635990123117999</c:v>
                </c:pt>
                <c:pt idx="61">
                  <c:v>0.85268432179855602</c:v>
                </c:pt>
                <c:pt idx="62">
                  <c:v>0.85886431024570997</c:v>
                </c:pt>
                <c:pt idx="63">
                  <c:v>0.86499629828059399</c:v>
                </c:pt>
                <c:pt idx="64">
                  <c:v>0.87084476502936403</c:v>
                </c:pt>
                <c:pt idx="65">
                  <c:v>0.87662661720239998</c:v>
                </c:pt>
                <c:pt idx="66">
                  <c:v>0.88238028960018899</c:v>
                </c:pt>
                <c:pt idx="67">
                  <c:v>0.88806777830565797</c:v>
                </c:pt>
                <c:pt idx="68">
                  <c:v>0.89374096168179695</c:v>
                </c:pt>
                <c:pt idx="69">
                  <c:v>0.89935752697739502</c:v>
                </c:pt>
                <c:pt idx="70">
                  <c:v>0.90489058706744796</c:v>
                </c:pt>
                <c:pt idx="71">
                  <c:v>0.91028903917910897</c:v>
                </c:pt>
                <c:pt idx="72">
                  <c:v>0.91568421657682597</c:v>
                </c:pt>
                <c:pt idx="73">
                  <c:v>0.92096090103581796</c:v>
                </c:pt>
                <c:pt idx="74">
                  <c:v>0.92618691360537597</c:v>
                </c:pt>
                <c:pt idx="75">
                  <c:v>0.93132924861602395</c:v>
                </c:pt>
                <c:pt idx="76">
                  <c:v>0.93638032251968195</c:v>
                </c:pt>
                <c:pt idx="77">
                  <c:v>0.94133901501947503</c:v>
                </c:pt>
                <c:pt idx="78">
                  <c:v>0.94614922509496002</c:v>
                </c:pt>
                <c:pt idx="79">
                  <c:v>0.95064825116918095</c:v>
                </c:pt>
                <c:pt idx="80">
                  <c:v>0.95508367885156098</c:v>
                </c:pt>
                <c:pt idx="81">
                  <c:v>0.95950385326110199</c:v>
                </c:pt>
                <c:pt idx="82">
                  <c:v>0.96386990871390199</c:v>
                </c:pt>
                <c:pt idx="83">
                  <c:v>0.96817219342149596</c:v>
                </c:pt>
                <c:pt idx="84">
                  <c:v>0.97177627464577698</c:v>
                </c:pt>
                <c:pt idx="85">
                  <c:v>0.97537751203952905</c:v>
                </c:pt>
                <c:pt idx="86">
                  <c:v>0.97894177963639795</c:v>
                </c:pt>
                <c:pt idx="87">
                  <c:v>0.982228213608212</c:v>
                </c:pt>
                <c:pt idx="88">
                  <c:v>0.98530670324464698</c:v>
                </c:pt>
                <c:pt idx="89">
                  <c:v>0.98804039997356097</c:v>
                </c:pt>
                <c:pt idx="90">
                  <c:v>0.99039414370840795</c:v>
                </c:pt>
                <c:pt idx="91">
                  <c:v>0.99272436120887597</c:v>
                </c:pt>
                <c:pt idx="92">
                  <c:v>0.99476649005904605</c:v>
                </c:pt>
                <c:pt idx="93">
                  <c:v>0.99662687228538105</c:v>
                </c:pt>
                <c:pt idx="94">
                  <c:v>0.99838099866193497</c:v>
                </c:pt>
                <c:pt idx="95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4D6-4C34-A4A3-F59182491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448152"/>
        <c:axId val="143904040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'Figure 5'!$A$38</c15:sqref>
                        </c15:formulaRef>
                      </c:ext>
                    </c:extLst>
                    <c:strCache>
                      <c:ptCount val="1"/>
                      <c:pt idx="0">
                        <c:v>Nombre de départements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'Figure 5'!$A$39:$A$134</c15:sqref>
                        </c15:formulaRef>
                      </c:ext>
                    </c:extLst>
                    <c:numCache>
                      <c:formatCode>General</c:formatCode>
                      <c:ptCount val="96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  <c:pt idx="52">
                        <c:v>53</c:v>
                      </c:pt>
                      <c:pt idx="53">
                        <c:v>54</c:v>
                      </c:pt>
                      <c:pt idx="54">
                        <c:v>55</c:v>
                      </c:pt>
                      <c:pt idx="55">
                        <c:v>56</c:v>
                      </c:pt>
                      <c:pt idx="56">
                        <c:v>57</c:v>
                      </c:pt>
                      <c:pt idx="57">
                        <c:v>58</c:v>
                      </c:pt>
                      <c:pt idx="58">
                        <c:v>59</c:v>
                      </c:pt>
                      <c:pt idx="59">
                        <c:v>60</c:v>
                      </c:pt>
                      <c:pt idx="60">
                        <c:v>61</c:v>
                      </c:pt>
                      <c:pt idx="61">
                        <c:v>62</c:v>
                      </c:pt>
                      <c:pt idx="62">
                        <c:v>63</c:v>
                      </c:pt>
                      <c:pt idx="63">
                        <c:v>64</c:v>
                      </c:pt>
                      <c:pt idx="64">
                        <c:v>65</c:v>
                      </c:pt>
                      <c:pt idx="65">
                        <c:v>66</c:v>
                      </c:pt>
                      <c:pt idx="66">
                        <c:v>67</c:v>
                      </c:pt>
                      <c:pt idx="67">
                        <c:v>68</c:v>
                      </c:pt>
                      <c:pt idx="68">
                        <c:v>69</c:v>
                      </c:pt>
                      <c:pt idx="69">
                        <c:v>70</c:v>
                      </c:pt>
                      <c:pt idx="70">
                        <c:v>71</c:v>
                      </c:pt>
                      <c:pt idx="71">
                        <c:v>72</c:v>
                      </c:pt>
                      <c:pt idx="72">
                        <c:v>73</c:v>
                      </c:pt>
                      <c:pt idx="73">
                        <c:v>74</c:v>
                      </c:pt>
                      <c:pt idx="74">
                        <c:v>75</c:v>
                      </c:pt>
                      <c:pt idx="75">
                        <c:v>76</c:v>
                      </c:pt>
                      <c:pt idx="76">
                        <c:v>77</c:v>
                      </c:pt>
                      <c:pt idx="77">
                        <c:v>78</c:v>
                      </c:pt>
                      <c:pt idx="78">
                        <c:v>79</c:v>
                      </c:pt>
                      <c:pt idx="79">
                        <c:v>80</c:v>
                      </c:pt>
                      <c:pt idx="80">
                        <c:v>81</c:v>
                      </c:pt>
                      <c:pt idx="81">
                        <c:v>82</c:v>
                      </c:pt>
                      <c:pt idx="82">
                        <c:v>83</c:v>
                      </c:pt>
                      <c:pt idx="83">
                        <c:v>84</c:v>
                      </c:pt>
                      <c:pt idx="84">
                        <c:v>85</c:v>
                      </c:pt>
                      <c:pt idx="85">
                        <c:v>86</c:v>
                      </c:pt>
                      <c:pt idx="86">
                        <c:v>87</c:v>
                      </c:pt>
                      <c:pt idx="87">
                        <c:v>88</c:v>
                      </c:pt>
                      <c:pt idx="88">
                        <c:v>89</c:v>
                      </c:pt>
                      <c:pt idx="89">
                        <c:v>90</c:v>
                      </c:pt>
                      <c:pt idx="90">
                        <c:v>91</c:v>
                      </c:pt>
                      <c:pt idx="91">
                        <c:v>92</c:v>
                      </c:pt>
                      <c:pt idx="92">
                        <c:v>93</c:v>
                      </c:pt>
                      <c:pt idx="93">
                        <c:v>94</c:v>
                      </c:pt>
                      <c:pt idx="94">
                        <c:v>95</c:v>
                      </c:pt>
                      <c:pt idx="95">
                        <c:v>96</c:v>
                      </c:pt>
                    </c:numCache>
                  </c:numRef>
                </c: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24D6-4C34-A4A3-F59182491C24}"/>
                  </c:ext>
                </c:extLst>
              </c15:ser>
            </c15:filteredLineSeries>
          </c:ext>
        </c:extLst>
      </c:lineChart>
      <c:catAx>
        <c:axId val="380448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143904040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439040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380448152"/>
        <c:crosses val="autoZero"/>
        <c:crossBetween val="between"/>
        <c:majorUnit val="0.2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0924971974411124"/>
          <c:y val="0.37284389192855455"/>
          <c:w val="0.32540494458653035"/>
          <c:h val="0.217307836879722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A'!$B$35</c:f>
              <c:strCache>
                <c:ptCount val="1"/>
                <c:pt idx="0">
                  <c:v>Nombre d'immigrés (échelle de gauche)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'Figure A'!$A$36:$A$43</c:f>
              <c:numCache>
                <c:formatCode>General</c:formatCode>
                <c:ptCount val="8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2010</c:v>
                </c:pt>
                <c:pt idx="6">
                  <c:v>2015</c:v>
                </c:pt>
                <c:pt idx="7">
                  <c:v>2021</c:v>
                </c:pt>
              </c:numCache>
            </c:numRef>
          </c:cat>
          <c:val>
            <c:numRef>
              <c:f>'Figure A'!$B$36:$B$43</c:f>
              <c:numCache>
                <c:formatCode>0</c:formatCode>
                <c:ptCount val="8"/>
                <c:pt idx="0">
                  <c:v>3238284</c:v>
                </c:pt>
                <c:pt idx="1">
                  <c:v>3887460</c:v>
                </c:pt>
                <c:pt idx="2">
                  <c:v>4037036</c:v>
                </c:pt>
                <c:pt idx="3">
                  <c:v>4165952</c:v>
                </c:pt>
                <c:pt idx="4">
                  <c:v>4306094</c:v>
                </c:pt>
                <c:pt idx="5">
                  <c:v>5409981.37304621</c:v>
                </c:pt>
                <c:pt idx="6">
                  <c:v>5982784.1648538699</c:v>
                </c:pt>
                <c:pt idx="7">
                  <c:v>6687974.6029330203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177-4C31-B95A-4DCBFDECB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0222800"/>
        <c:axId val="145013680"/>
      </c:barChart>
      <c:lineChart>
        <c:grouping val="standard"/>
        <c:varyColors val="0"/>
        <c:ser>
          <c:idx val="1"/>
          <c:order val="1"/>
          <c:tx>
            <c:strRef>
              <c:f>'Figure A'!$C$35</c:f>
              <c:strCache>
                <c:ptCount val="1"/>
                <c:pt idx="0">
                  <c:v>Part dans la population (en %, échelle de droite)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'Figure A'!$A$36:$A$43</c:f>
              <c:numCache>
                <c:formatCode>General</c:formatCode>
                <c:ptCount val="8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2010</c:v>
                </c:pt>
                <c:pt idx="6">
                  <c:v>2015</c:v>
                </c:pt>
                <c:pt idx="7">
                  <c:v>2021</c:v>
                </c:pt>
              </c:numCache>
            </c:numRef>
          </c:cat>
          <c:val>
            <c:numRef>
              <c:f>'Figure A'!$C$36:$C$43</c:f>
              <c:numCache>
                <c:formatCode>0.0</c:formatCode>
                <c:ptCount val="8"/>
                <c:pt idx="0">
                  <c:v>6.5216256507560502</c:v>
                </c:pt>
                <c:pt idx="1">
                  <c:v>7.3906884542285001</c:v>
                </c:pt>
                <c:pt idx="2">
                  <c:v>7.4352896141957103</c:v>
                </c:pt>
                <c:pt idx="3">
                  <c:v>7.3535891215051601</c:v>
                </c:pt>
                <c:pt idx="4">
                  <c:v>7.3591210263579301</c:v>
                </c:pt>
                <c:pt idx="5">
                  <c:v>8.61950536456553</c:v>
                </c:pt>
                <c:pt idx="6">
                  <c:v>9.3043334981415509</c:v>
                </c:pt>
                <c:pt idx="7">
                  <c:v>10.209835670533501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177-4C31-B95A-4DCBFDECB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09024"/>
        <c:axId val="145014064"/>
      </c:lineChart>
      <c:catAx>
        <c:axId val="38022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145013680"/>
        <c:crosses val="autoZero"/>
        <c:auto val="1"/>
        <c:lblAlgn val="ctr"/>
        <c:lblOffset val="100"/>
        <c:noMultiLvlLbl val="0"/>
      </c:catAx>
      <c:valAx>
        <c:axId val="145013680"/>
        <c:scaling>
          <c:orientation val="minMax"/>
          <c:max val="7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2060"/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380222800"/>
        <c:crosses val="autoZero"/>
        <c:crossBetween val="between"/>
      </c:valAx>
      <c:valAx>
        <c:axId val="145014064"/>
        <c:scaling>
          <c:orientation val="minMax"/>
          <c:max val="12"/>
          <c:min val="5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FF0000"/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145009024"/>
        <c:crosses val="max"/>
        <c:crossBetween val="between"/>
        <c:majorUnit val="1"/>
        <c:minorUnit val="0.5"/>
      </c:valAx>
      <c:catAx>
        <c:axId val="14500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0140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3</xdr:row>
      <xdr:rowOff>67326</xdr:rowOff>
    </xdr:from>
    <xdr:to>
      <xdr:col>2</xdr:col>
      <xdr:colOff>1516380</xdr:colOff>
      <xdr:row>39</xdr:row>
      <xdr:rowOff>75089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20" y="661686"/>
          <a:ext cx="8625840" cy="65914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</xdr:row>
      <xdr:rowOff>15239</xdr:rowOff>
    </xdr:from>
    <xdr:to>
      <xdr:col>2</xdr:col>
      <xdr:colOff>76200</xdr:colOff>
      <xdr:row>36</xdr:row>
      <xdr:rowOff>86682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609599"/>
          <a:ext cx="8069580" cy="61064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53788</xdr:colOff>
      <xdr:row>3</xdr:row>
      <xdr:rowOff>80682</xdr:rowOff>
    </xdr:from>
    <xdr:to>
      <xdr:col>12</xdr:col>
      <xdr:colOff>91440</xdr:colOff>
      <xdr:row>43</xdr:row>
      <xdr:rowOff>121920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171449</xdr:rowOff>
    </xdr:from>
    <xdr:to>
      <xdr:col>6</xdr:col>
      <xdr:colOff>675005</xdr:colOff>
      <xdr:row>34</xdr:row>
      <xdr:rowOff>19049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28674"/>
          <a:ext cx="11581130" cy="5495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65011</xdr:rowOff>
    </xdr:from>
    <xdr:to>
      <xdr:col>6</xdr:col>
      <xdr:colOff>180975</xdr:colOff>
      <xdr:row>32</xdr:row>
      <xdr:rowOff>0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0.67574</cdr:x>
      <cdr:y>0.1606</cdr:y>
    </cdr:from>
    <cdr:to>
      <cdr:x>0.97372</cdr:x>
      <cdr:y>0.25226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5179452" y="824629"/>
          <a:ext cx="2283964" cy="47063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200">
              <a:solidFill>
                <a:srgbClr val="002060"/>
              </a:solidFill>
              <a:effectLst/>
              <a:latin typeface="Marianne" panose="02000000000000000000" pitchFamily="50" charset="0"/>
              <a:ea typeface="+mn-ea"/>
              <a:cs typeface="+mn-cs"/>
            </a:rPr>
            <a:t>Indice de Gini 1968 = 0,37</a:t>
          </a:r>
          <a:endParaRPr lang="fr-FR" sz="1200">
            <a:solidFill>
              <a:srgbClr val="002060"/>
            </a:solidFill>
            <a:effectLst/>
            <a:latin typeface="Marianne" panose="02000000000000000000" pitchFamily="50" charset="0"/>
          </a:endParaRPr>
        </a:p>
        <a:p xmlns:a="http://schemas.openxmlformats.org/drawingml/2006/main">
          <a:r>
            <a:rPr lang="fr-FR" sz="1200">
              <a:solidFill>
                <a:schemeClr val="accent1">
                  <a:lumMod val="60000"/>
                  <a:lumOff val="40000"/>
                </a:schemeClr>
              </a:solidFill>
              <a:latin typeface="Marianne" panose="02000000000000000000" pitchFamily="50" charset="0"/>
            </a:rPr>
            <a:t>Indice de Gini 2021 = 0,39</a:t>
          </a:r>
        </a:p>
      </cdr:txBody>
    </cdr:sp>
  </cdr:relSizeAnchor>
  <cdr:relSizeAnchor xmlns:cdr="http://schemas.openxmlformats.org/drawingml/2006/chartDrawing">
    <cdr:from>
      <cdr:x>0.15864</cdr:x>
      <cdr:y>0.05207</cdr:y>
    </cdr:from>
    <cdr:to>
      <cdr:x>0.44189</cdr:x>
      <cdr:y>0.14448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1182629" y="280724"/>
          <a:ext cx="2111617" cy="498209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2">
              <a:lumMod val="10000"/>
            </a:schemeClr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>
              <a:solidFill>
                <a:srgbClr val="FFC000"/>
              </a:solidFill>
              <a:latin typeface="Marianne" panose="02000000000000000000" pitchFamily="50" charset="0"/>
            </a:rPr>
            <a:t>Indice de Gini 1968 = 0,60</a:t>
          </a:r>
        </a:p>
        <a:p xmlns:a="http://schemas.openxmlformats.org/drawingml/2006/main">
          <a:r>
            <a:rPr lang="fr-FR" sz="1200">
              <a:solidFill>
                <a:srgbClr val="FF9933"/>
              </a:solidFill>
              <a:latin typeface="Marianne" panose="02000000000000000000" pitchFamily="50" charset="0"/>
            </a:rPr>
            <a:t>Indice de Gini 2021 = 0,58</a:t>
          </a:r>
        </a:p>
      </cdr:txBody>
    </cdr:sp>
  </cdr:relSizeAnchor>
  <cdr:relSizeAnchor xmlns:cdr="http://schemas.openxmlformats.org/drawingml/2006/chartDrawing">
    <cdr:from>
      <cdr:x>0</cdr:x>
      <cdr:y>0.94587</cdr:y>
    </cdr:from>
    <cdr:to>
      <cdr:x>0.9951</cdr:x>
      <cdr:y>0.99239</cdr:y>
    </cdr:to>
    <cdr:sp macro="" textlink="">
      <cdr:nvSpPr>
        <cdr:cNvPr id="4" name="ZoneTexte 3"/>
        <cdr:cNvSpPr txBox="1"/>
      </cdr:nvSpPr>
      <cdr:spPr>
        <a:xfrm xmlns:a="http://schemas.openxmlformats.org/drawingml/2006/main">
          <a:off x="0" y="4856611"/>
          <a:ext cx="7627284" cy="2388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400">
              <a:latin typeface="Marianne" panose="02000000000000000000" pitchFamily="50" charset="0"/>
            </a:rPr>
            <a:t>Nombre</a:t>
          </a:r>
          <a:r>
            <a:rPr lang="fr-FR" sz="1400" baseline="0">
              <a:latin typeface="Marianne" panose="02000000000000000000" pitchFamily="50" charset="0"/>
            </a:rPr>
            <a:t> de départements</a:t>
          </a:r>
          <a:endParaRPr lang="fr-FR" sz="1400"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0.18664</cdr:x>
      <cdr:y>0.45197</cdr:y>
    </cdr:from>
    <cdr:to>
      <cdr:x>0.18876</cdr:x>
      <cdr:y>0.88174</cdr:y>
    </cdr:to>
    <cdr:cxnSp macro="">
      <cdr:nvCxnSpPr>
        <cdr:cNvPr id="6" name="Connecteur droit 5"/>
        <cdr:cNvCxnSpPr/>
      </cdr:nvCxnSpPr>
      <cdr:spPr>
        <a:xfrm xmlns:a="http://schemas.openxmlformats.org/drawingml/2006/main" flipH="1">
          <a:off x="1389988" y="2467518"/>
          <a:ext cx="15790" cy="2346332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FF0000"/>
          </a:solidFill>
          <a:prstDash val="lg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0.07591</cdr:x>
      <cdr:y>0.45607</cdr:y>
    </cdr:from>
    <cdr:to>
      <cdr:x>0.18876</cdr:x>
      <cdr:y>0.45607</cdr:y>
    </cdr:to>
    <cdr:cxnSp macro="">
      <cdr:nvCxnSpPr>
        <cdr:cNvPr id="7" name="Connecteur droit 6"/>
        <cdr:cNvCxnSpPr/>
      </cdr:nvCxnSpPr>
      <cdr:spPr>
        <a:xfrm xmlns:a="http://schemas.openxmlformats.org/drawingml/2006/main">
          <a:off x="565337" y="2489930"/>
          <a:ext cx="840441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FF0000"/>
          </a:solidFill>
          <a:prstDash val="lg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45720</xdr:rowOff>
    </xdr:from>
    <xdr:to>
      <xdr:col>3</xdr:col>
      <xdr:colOff>563880</xdr:colOff>
      <xdr:row>30</xdr:row>
      <xdr:rowOff>11726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0080"/>
          <a:ext cx="6256020" cy="539906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</xdr:rowOff>
    </xdr:from>
    <xdr:to>
      <xdr:col>7</xdr:col>
      <xdr:colOff>49530</xdr:colOff>
      <xdr:row>27</xdr:row>
      <xdr:rowOff>171451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tabSelected="1" workbookViewId="0">
      <selection activeCell="F14" sqref="F14"/>
    </sheetView>
  </sheetViews>
  <sheetFormatPr baseColWidth="10" defaultColWidth="11.42578125" defaultRowHeight="20.25" x14ac:dyDescent="0.3"/>
  <cols>
    <col min="1" max="16384" width="11.42578125" style="15"/>
  </cols>
  <sheetData>
    <row r="1" spans="1:5" x14ac:dyDescent="0.3">
      <c r="E1" s="16" t="s">
        <v>219</v>
      </c>
    </row>
    <row r="3" spans="1:5" x14ac:dyDescent="0.3">
      <c r="A3" s="17" t="s">
        <v>129</v>
      </c>
    </row>
    <row r="4" spans="1:5" x14ac:dyDescent="0.3">
      <c r="A4" s="17" t="s">
        <v>213</v>
      </c>
    </row>
    <row r="5" spans="1:5" x14ac:dyDescent="0.3">
      <c r="A5" s="17" t="s">
        <v>176</v>
      </c>
    </row>
    <row r="6" spans="1:5" ht="23.25" x14ac:dyDescent="0.35">
      <c r="A6" s="17" t="s">
        <v>186</v>
      </c>
    </row>
    <row r="7" spans="1:5" x14ac:dyDescent="0.3">
      <c r="A7" s="17" t="s">
        <v>214</v>
      </c>
    </row>
    <row r="8" spans="1:5" x14ac:dyDescent="0.3">
      <c r="A8" s="17" t="s">
        <v>215</v>
      </c>
    </row>
    <row r="9" spans="1:5" x14ac:dyDescent="0.3">
      <c r="A9" s="17"/>
    </row>
    <row r="10" spans="1:5" x14ac:dyDescent="0.3">
      <c r="A10" s="55" t="s">
        <v>156</v>
      </c>
    </row>
    <row r="11" spans="1:5" x14ac:dyDescent="0.3">
      <c r="A11" s="26" t="s">
        <v>157</v>
      </c>
    </row>
  </sheetData>
  <hyperlinks>
    <hyperlink ref="A11" location="'Figure A'!A1" display="❶ Nombre d'immigrés et part dans la population de 1968 à 2020 en France métropolitaine"/>
    <hyperlink ref="A3" location="'Figure 1'!A1" display="❶ Répartition des immigrés par département"/>
    <hyperlink ref="A6" location="'Figure 4'!A1" display="❹ Les 3 principales origines des immigrés les plus présents par département en 1968 en 2021"/>
    <hyperlink ref="A4" location="'Figure 2'!A1" display="❷ Part d’immigrés dans la population des départements et évolution"/>
    <hyperlink ref="A5" location="'Figure 3'!A1" display="❸ Répartition des immigrés par pays de naissance"/>
    <hyperlink ref="A7" location="'Figure 5'!A1" display="❺ Concentration spatiale des immigrés et des non-immigrés"/>
    <hyperlink ref="A8" location="'Figure 6'!A1" display="❻ Typologie des départements selon les dynamiques des populations immigré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0"/>
  <sheetViews>
    <sheetView showGridLines="0" zoomScaleNormal="100" workbookViewId="0">
      <selection activeCell="H15" sqref="H15"/>
    </sheetView>
  </sheetViews>
  <sheetFormatPr baseColWidth="10" defaultRowHeight="15" x14ac:dyDescent="0.25"/>
  <cols>
    <col min="1" max="1" width="77.42578125" bestFit="1" customWidth="1"/>
    <col min="2" max="2" width="28.5703125" bestFit="1" customWidth="1"/>
    <col min="3" max="3" width="25.85546875" bestFit="1" customWidth="1"/>
    <col min="4" max="7" width="11" style="5" bestFit="1" customWidth="1"/>
  </cols>
  <sheetData>
    <row r="1" spans="1:7" x14ac:dyDescent="0.25">
      <c r="A1" s="36" t="s">
        <v>28</v>
      </c>
    </row>
    <row r="3" spans="1:7" ht="18.75" x14ac:dyDescent="0.25">
      <c r="A3" s="108" t="s">
        <v>129</v>
      </c>
      <c r="B3" s="108"/>
      <c r="C3" s="108"/>
      <c r="D3" s="108"/>
      <c r="E3" s="108"/>
      <c r="F3" s="108"/>
      <c r="G3" s="108"/>
    </row>
    <row r="41" spans="1:5" x14ac:dyDescent="0.25">
      <c r="A41" s="35" t="s">
        <v>162</v>
      </c>
      <c r="D41"/>
      <c r="E41"/>
    </row>
    <row r="42" spans="1:5" x14ac:dyDescent="0.25">
      <c r="A42" s="35" t="s">
        <v>174</v>
      </c>
      <c r="D42"/>
      <c r="E42"/>
    </row>
    <row r="43" spans="1:5" x14ac:dyDescent="0.25">
      <c r="A43" s="35" t="s">
        <v>30</v>
      </c>
      <c r="D43"/>
      <c r="E43"/>
    </row>
    <row r="44" spans="1:5" x14ac:dyDescent="0.25">
      <c r="A44" s="35" t="s">
        <v>161</v>
      </c>
      <c r="D44"/>
      <c r="E44"/>
    </row>
    <row r="49" spans="1:7" ht="18.75" x14ac:dyDescent="0.25">
      <c r="A49" s="108" t="s">
        <v>129</v>
      </c>
      <c r="B49" s="108"/>
      <c r="C49" s="108"/>
      <c r="D49" s="108"/>
      <c r="E49" s="108"/>
      <c r="F49" s="108"/>
      <c r="G49" s="108"/>
    </row>
    <row r="50" spans="1:7" x14ac:dyDescent="0.25">
      <c r="A50" s="2" t="s">
        <v>128</v>
      </c>
      <c r="B50" s="2" t="s">
        <v>153</v>
      </c>
      <c r="C50" s="22" t="s">
        <v>127</v>
      </c>
      <c r="D50" s="2">
        <v>1968</v>
      </c>
      <c r="E50" s="2">
        <v>1975</v>
      </c>
      <c r="F50" s="2">
        <v>1999</v>
      </c>
      <c r="G50" s="2">
        <v>2021</v>
      </c>
    </row>
    <row r="51" spans="1:7" x14ac:dyDescent="0.25">
      <c r="A51" s="3" t="s">
        <v>175</v>
      </c>
      <c r="B51" s="3" t="s">
        <v>46</v>
      </c>
      <c r="C51" s="6">
        <v>93</v>
      </c>
      <c r="D51" s="4">
        <v>4.3303181561592501</v>
      </c>
      <c r="E51" s="4">
        <v>4.6633277255585899</v>
      </c>
      <c r="F51" s="4">
        <v>6.9975713488837004</v>
      </c>
      <c r="G51" s="4">
        <v>7.7952819054502704</v>
      </c>
    </row>
    <row r="52" spans="1:7" x14ac:dyDescent="0.25">
      <c r="A52" s="3" t="s">
        <v>175</v>
      </c>
      <c r="B52" s="3" t="s">
        <v>33</v>
      </c>
      <c r="C52" s="6">
        <v>75</v>
      </c>
      <c r="D52" s="4">
        <v>9.9311857761703397</v>
      </c>
      <c r="E52" s="4">
        <v>9.3044044183091295</v>
      </c>
      <c r="F52" s="4">
        <v>8.9732829798885003</v>
      </c>
      <c r="G52" s="4">
        <v>6.4989070233609896</v>
      </c>
    </row>
    <row r="53" spans="1:7" x14ac:dyDescent="0.25">
      <c r="A53" s="3" t="s">
        <v>175</v>
      </c>
      <c r="B53" s="3" t="s">
        <v>43</v>
      </c>
      <c r="C53" s="6">
        <v>94</v>
      </c>
      <c r="D53" s="4">
        <v>3.1622921275589202</v>
      </c>
      <c r="E53" s="4">
        <v>3.59720743107325</v>
      </c>
      <c r="F53" s="4">
        <v>4.3646515844753999</v>
      </c>
      <c r="G53" s="4">
        <v>4.8180173785030398</v>
      </c>
    </row>
    <row r="54" spans="1:7" x14ac:dyDescent="0.25">
      <c r="A54" s="3" t="s">
        <v>175</v>
      </c>
      <c r="B54" s="3" t="s">
        <v>36</v>
      </c>
      <c r="C54" s="6">
        <v>92</v>
      </c>
      <c r="D54" s="4">
        <v>4.3104310801646797</v>
      </c>
      <c r="E54" s="4">
        <v>4.4323285641524297</v>
      </c>
      <c r="F54" s="4">
        <v>4.77072725305114</v>
      </c>
      <c r="G54" s="4">
        <v>4.7711174152995603</v>
      </c>
    </row>
    <row r="55" spans="1:7" x14ac:dyDescent="0.25">
      <c r="A55" s="3" t="s">
        <v>175</v>
      </c>
      <c r="B55" s="3" t="s">
        <v>41</v>
      </c>
      <c r="C55" s="6">
        <v>95</v>
      </c>
      <c r="D55" s="4">
        <v>2.0456513387954902</v>
      </c>
      <c r="E55" s="4">
        <v>2.2644605989515001</v>
      </c>
      <c r="F55" s="4">
        <v>3.5217066789531302</v>
      </c>
      <c r="G55" s="4">
        <v>3.9326334394057798</v>
      </c>
    </row>
    <row r="56" spans="1:7" x14ac:dyDescent="0.25">
      <c r="A56" s="3" t="s">
        <v>141</v>
      </c>
      <c r="B56" s="3" t="s">
        <v>87</v>
      </c>
      <c r="C56" s="6">
        <v>69</v>
      </c>
      <c r="D56" s="4">
        <v>3.8631571536035798</v>
      </c>
      <c r="E56" s="4">
        <v>3.9016478626146598</v>
      </c>
      <c r="F56" s="4">
        <v>3.6052859041163501</v>
      </c>
      <c r="G56" s="4">
        <v>3.7080116359176198</v>
      </c>
    </row>
    <row r="57" spans="1:7" x14ac:dyDescent="0.25">
      <c r="A57" s="3" t="s">
        <v>143</v>
      </c>
      <c r="B57" s="3" t="s">
        <v>105</v>
      </c>
      <c r="C57" s="6">
        <v>13</v>
      </c>
      <c r="D57" s="4">
        <v>5.6859744234909604</v>
      </c>
      <c r="E57" s="4">
        <v>5.0365791545122001</v>
      </c>
      <c r="F57" s="4">
        <v>4.0881597104011203</v>
      </c>
      <c r="G57" s="4">
        <v>3.51600889776876</v>
      </c>
    </row>
    <row r="58" spans="1:7" x14ac:dyDescent="0.25">
      <c r="A58" s="3" t="s">
        <v>175</v>
      </c>
      <c r="B58" s="3" t="s">
        <v>57</v>
      </c>
      <c r="C58" s="6">
        <v>91</v>
      </c>
      <c r="D58" s="4">
        <v>1.5310578071595899</v>
      </c>
      <c r="E58" s="4">
        <v>2.1480606874411601</v>
      </c>
      <c r="F58" s="4">
        <v>2.8184939762113901</v>
      </c>
      <c r="G58" s="4">
        <v>3.5006904104913401</v>
      </c>
    </row>
    <row r="59" spans="1:7" x14ac:dyDescent="0.25">
      <c r="A59" s="3" t="s">
        <v>175</v>
      </c>
      <c r="B59" s="3" t="s">
        <v>38</v>
      </c>
      <c r="C59" s="6">
        <v>78</v>
      </c>
      <c r="D59" s="4">
        <v>2.1595388174724599</v>
      </c>
      <c r="E59" s="4">
        <v>2.8027298030076202</v>
      </c>
      <c r="F59" s="4">
        <v>3.2748240052353701</v>
      </c>
      <c r="G59" s="4">
        <v>3.41757525189111</v>
      </c>
    </row>
    <row r="60" spans="1:7" x14ac:dyDescent="0.25">
      <c r="A60" s="3" t="s">
        <v>175</v>
      </c>
      <c r="B60" s="3" t="s">
        <v>47</v>
      </c>
      <c r="C60" s="6">
        <v>77</v>
      </c>
      <c r="D60" s="4">
        <v>1.5694732148261199</v>
      </c>
      <c r="E60" s="4">
        <v>1.8536525134663799</v>
      </c>
      <c r="F60" s="4">
        <v>2.6910234658137999</v>
      </c>
      <c r="G60" s="4">
        <v>3.1678200282628799</v>
      </c>
    </row>
    <row r="61" spans="1:7" x14ac:dyDescent="0.25">
      <c r="A61" s="3" t="s">
        <v>142</v>
      </c>
      <c r="B61" s="3" t="s">
        <v>95</v>
      </c>
      <c r="C61" s="6">
        <v>59</v>
      </c>
      <c r="D61" s="4">
        <v>4.7749981162862802</v>
      </c>
      <c r="E61" s="4">
        <v>4.3273757157629902</v>
      </c>
      <c r="F61" s="4">
        <v>3.2056197565589599</v>
      </c>
      <c r="G61" s="4">
        <v>2.8278444421095998</v>
      </c>
    </row>
    <row r="62" spans="1:7" x14ac:dyDescent="0.25">
      <c r="A62" s="3" t="s">
        <v>143</v>
      </c>
      <c r="B62" s="3" t="s">
        <v>72</v>
      </c>
      <c r="C62" s="6" t="s">
        <v>24</v>
      </c>
      <c r="D62" s="4">
        <v>3.6468697618862298</v>
      </c>
      <c r="E62" s="4">
        <v>3.2054349112273801</v>
      </c>
      <c r="F62" s="4">
        <v>2.8034455355596002</v>
      </c>
      <c r="G62" s="4">
        <v>2.4880237613012302</v>
      </c>
    </row>
    <row r="63" spans="1:7" x14ac:dyDescent="0.25">
      <c r="A63" s="3" t="s">
        <v>145</v>
      </c>
      <c r="B63" s="3" t="s">
        <v>59</v>
      </c>
      <c r="C63" s="6">
        <v>31</v>
      </c>
      <c r="D63" s="4">
        <v>1.94819231420098</v>
      </c>
      <c r="E63" s="4">
        <v>1.9088299300828799</v>
      </c>
      <c r="F63" s="4">
        <v>1.9676068381228999</v>
      </c>
      <c r="G63" s="4">
        <v>2.2963068028750699</v>
      </c>
    </row>
    <row r="64" spans="1:7" x14ac:dyDescent="0.25">
      <c r="A64" s="3" t="s">
        <v>144</v>
      </c>
      <c r="B64" s="3" t="s">
        <v>48</v>
      </c>
      <c r="C64" s="6">
        <v>67</v>
      </c>
      <c r="D64" s="4">
        <v>1.1102176337838201</v>
      </c>
      <c r="E64" s="4">
        <v>1.37621994824384</v>
      </c>
      <c r="F64" s="4">
        <v>1.9186994060046101</v>
      </c>
      <c r="G64" s="4">
        <v>2.0047632287972199</v>
      </c>
    </row>
    <row r="65" spans="1:7" x14ac:dyDescent="0.25">
      <c r="A65" s="3" t="s">
        <v>147</v>
      </c>
      <c r="B65" s="3" t="s">
        <v>64</v>
      </c>
      <c r="C65" s="6">
        <v>33</v>
      </c>
      <c r="D65" s="4">
        <v>1.63493998673371</v>
      </c>
      <c r="E65" s="4">
        <v>1.45647800877694</v>
      </c>
      <c r="F65" s="4">
        <v>1.5966209748324101</v>
      </c>
      <c r="G65" s="4">
        <v>1.9606243521337701</v>
      </c>
    </row>
    <row r="66" spans="1:7" x14ac:dyDescent="0.25">
      <c r="A66" s="3" t="s">
        <v>141</v>
      </c>
      <c r="B66" s="3" t="s">
        <v>85</v>
      </c>
      <c r="C66" s="6">
        <v>38</v>
      </c>
      <c r="D66" s="4">
        <v>2.6772204043870098</v>
      </c>
      <c r="E66" s="4">
        <v>2.6224064041816502</v>
      </c>
      <c r="F66" s="4">
        <v>2.3097034110263301</v>
      </c>
      <c r="G66" s="4">
        <v>1.9436641506927299</v>
      </c>
    </row>
    <row r="67" spans="1:7" x14ac:dyDescent="0.25">
      <c r="A67" s="3" t="s">
        <v>145</v>
      </c>
      <c r="B67" s="3" t="s">
        <v>84</v>
      </c>
      <c r="C67" s="6">
        <v>34</v>
      </c>
      <c r="D67" s="4">
        <v>2.0332991176808499</v>
      </c>
      <c r="E67" s="4">
        <v>1.76439114486065</v>
      </c>
      <c r="F67" s="4">
        <v>1.8374192481631799</v>
      </c>
      <c r="G67" s="4">
        <v>1.9121186286702301</v>
      </c>
    </row>
    <row r="68" spans="1:7" x14ac:dyDescent="0.25">
      <c r="A68" s="3" t="s">
        <v>144</v>
      </c>
      <c r="B68" s="3" t="s">
        <v>77</v>
      </c>
      <c r="C68" s="6">
        <v>57</v>
      </c>
      <c r="D68" s="4">
        <v>3.6756504370833398</v>
      </c>
      <c r="E68" s="4">
        <v>3.0584237522701199</v>
      </c>
      <c r="F68" s="4">
        <v>2.3157413656088299</v>
      </c>
      <c r="G68" s="4">
        <v>1.79187305156646</v>
      </c>
    </row>
    <row r="69" spans="1:7" x14ac:dyDescent="0.25">
      <c r="A69" s="3" t="s">
        <v>141</v>
      </c>
      <c r="B69" s="3" t="s">
        <v>94</v>
      </c>
      <c r="C69" s="6">
        <v>74</v>
      </c>
      <c r="D69" s="4">
        <v>1.08291922512047</v>
      </c>
      <c r="E69" s="4">
        <v>1.20399952668323</v>
      </c>
      <c r="F69" s="4">
        <v>1.3675967129375299</v>
      </c>
      <c r="G69" s="4">
        <v>1.6266726684267201</v>
      </c>
    </row>
    <row r="70" spans="1:7" x14ac:dyDescent="0.25">
      <c r="A70" s="3" t="s">
        <v>144</v>
      </c>
      <c r="B70" s="3" t="s">
        <v>97</v>
      </c>
      <c r="C70" s="6">
        <v>68</v>
      </c>
      <c r="D70" s="4">
        <v>1.3205759593661299</v>
      </c>
      <c r="E70" s="4">
        <v>1.4798866097657599</v>
      </c>
      <c r="F70" s="4">
        <v>1.5152943711865099</v>
      </c>
      <c r="G70" s="4">
        <v>1.40863382633114</v>
      </c>
    </row>
    <row r="71" spans="1:7" x14ac:dyDescent="0.25">
      <c r="A71" s="3" t="s">
        <v>143</v>
      </c>
      <c r="B71" s="3" t="s">
        <v>99</v>
      </c>
      <c r="C71" s="6">
        <v>83</v>
      </c>
      <c r="D71" s="4">
        <v>1.99228974358024</v>
      </c>
      <c r="E71" s="4">
        <v>1.84464920539375</v>
      </c>
      <c r="F71" s="4">
        <v>1.6495459690383001</v>
      </c>
      <c r="G71" s="4">
        <v>1.2795474450598101</v>
      </c>
    </row>
    <row r="72" spans="1:7" x14ac:dyDescent="0.25">
      <c r="A72" s="3" t="s">
        <v>152</v>
      </c>
      <c r="B72" s="3" t="s">
        <v>61</v>
      </c>
      <c r="C72" s="6">
        <v>44</v>
      </c>
      <c r="D72" s="4">
        <v>0.25877903235170202</v>
      </c>
      <c r="E72" s="4">
        <v>0.32244704768666399</v>
      </c>
      <c r="F72" s="4">
        <v>0.62311691291458104</v>
      </c>
      <c r="G72" s="4">
        <v>1.24631008834301</v>
      </c>
    </row>
    <row r="73" spans="1:7" x14ac:dyDescent="0.25">
      <c r="A73" s="3" t="s">
        <v>141</v>
      </c>
      <c r="B73" s="3" t="s">
        <v>86</v>
      </c>
      <c r="C73" s="6" t="s">
        <v>19</v>
      </c>
      <c r="D73" s="4">
        <v>0.7491622106029</v>
      </c>
      <c r="E73" s="4">
        <v>0.89094164312944701</v>
      </c>
      <c r="F73" s="4">
        <v>1.08971146472882</v>
      </c>
      <c r="G73" s="4">
        <v>1.2024944206408501</v>
      </c>
    </row>
    <row r="74" spans="1:7" x14ac:dyDescent="0.25">
      <c r="A74" s="3" t="s">
        <v>146</v>
      </c>
      <c r="B74" s="3" t="s">
        <v>75</v>
      </c>
      <c r="C74" s="6">
        <v>76</v>
      </c>
      <c r="D74" s="4">
        <v>0.76633179795224904</v>
      </c>
      <c r="E74" s="4">
        <v>0.89595777191276604</v>
      </c>
      <c r="F74" s="4">
        <v>1.0088493191277299</v>
      </c>
      <c r="G74" s="4">
        <v>1.1369639842732899</v>
      </c>
    </row>
    <row r="75" spans="1:7" x14ac:dyDescent="0.25">
      <c r="A75" s="3" t="s">
        <v>142</v>
      </c>
      <c r="B75" s="3" t="s">
        <v>96</v>
      </c>
      <c r="C75" s="6">
        <v>60</v>
      </c>
      <c r="D75" s="4">
        <v>0.95692656975113999</v>
      </c>
      <c r="E75" s="4">
        <v>1.1080499863664199</v>
      </c>
      <c r="F75" s="4">
        <v>1.0870872767756601</v>
      </c>
      <c r="G75" s="4">
        <v>1.1200110773017899</v>
      </c>
    </row>
    <row r="76" spans="1:7" x14ac:dyDescent="0.25">
      <c r="A76" s="3" t="s">
        <v>148</v>
      </c>
      <c r="B76" s="3" t="s">
        <v>66</v>
      </c>
      <c r="C76" s="6">
        <v>45</v>
      </c>
      <c r="D76" s="4">
        <v>0.69666527086568097</v>
      </c>
      <c r="E76" s="4">
        <v>0.85852973406800304</v>
      </c>
      <c r="F76" s="4">
        <v>1.00778106562467</v>
      </c>
      <c r="G76" s="4">
        <v>1.1035195864149101</v>
      </c>
    </row>
    <row r="77" spans="1:7" x14ac:dyDescent="0.25">
      <c r="A77" s="3" t="s">
        <v>144</v>
      </c>
      <c r="B77" s="3" t="s">
        <v>82</v>
      </c>
      <c r="C77" s="6">
        <v>54</v>
      </c>
      <c r="D77" s="4">
        <v>1.84085151271476</v>
      </c>
      <c r="E77" s="4">
        <v>1.6326856096268501</v>
      </c>
      <c r="F77" s="4">
        <v>1.1227808775191599</v>
      </c>
      <c r="G77" s="4">
        <v>1.04769382135886</v>
      </c>
    </row>
    <row r="78" spans="1:7" x14ac:dyDescent="0.25">
      <c r="A78" s="3" t="s">
        <v>141</v>
      </c>
      <c r="B78" s="3" t="s">
        <v>98</v>
      </c>
      <c r="C78" s="6">
        <v>42</v>
      </c>
      <c r="D78" s="4">
        <v>1.4200113393389799</v>
      </c>
      <c r="E78" s="4">
        <v>1.4383427739449399</v>
      </c>
      <c r="F78" s="4">
        <v>1.0735018789650199</v>
      </c>
      <c r="G78" s="4">
        <v>1.0384587117895401</v>
      </c>
    </row>
    <row r="79" spans="1:7" x14ac:dyDescent="0.25">
      <c r="A79" s="3" t="s">
        <v>145</v>
      </c>
      <c r="B79" s="3" t="s">
        <v>103</v>
      </c>
      <c r="C79" s="6">
        <v>30</v>
      </c>
      <c r="D79" s="4">
        <v>1.2895718843683901</v>
      </c>
      <c r="E79" s="4">
        <v>1.17338827923631</v>
      </c>
      <c r="F79" s="4">
        <v>1.2265640276315399</v>
      </c>
      <c r="G79" s="4">
        <v>1.0250980217001</v>
      </c>
    </row>
    <row r="80" spans="1:7" x14ac:dyDescent="0.25">
      <c r="A80" s="3" t="s">
        <v>143</v>
      </c>
      <c r="B80" s="3" t="s">
        <v>115</v>
      </c>
      <c r="C80" s="6">
        <v>84</v>
      </c>
      <c r="D80" s="4">
        <v>1.1644438844770899</v>
      </c>
      <c r="E80" s="4">
        <v>1.0729370848831901</v>
      </c>
      <c r="F80" s="4">
        <v>1.0932877916738499</v>
      </c>
      <c r="G80" s="4">
        <v>0.94184813121875499</v>
      </c>
    </row>
    <row r="81" spans="1:7" x14ac:dyDescent="0.25">
      <c r="A81" s="3" t="s">
        <v>151</v>
      </c>
      <c r="B81" s="3" t="s">
        <v>70</v>
      </c>
      <c r="C81" s="6">
        <v>35</v>
      </c>
      <c r="D81" s="4">
        <v>0.137850787639379</v>
      </c>
      <c r="E81" s="4">
        <v>0.17029114125933101</v>
      </c>
      <c r="F81" s="4">
        <v>0.40837473589754397</v>
      </c>
      <c r="G81" s="4">
        <v>0.85722284194974596</v>
      </c>
    </row>
    <row r="82" spans="1:7" x14ac:dyDescent="0.25">
      <c r="A82" s="3" t="s">
        <v>147</v>
      </c>
      <c r="B82" s="3" t="s">
        <v>58</v>
      </c>
      <c r="C82" s="6">
        <v>64</v>
      </c>
      <c r="D82" s="4">
        <v>0.98397793399220101</v>
      </c>
      <c r="E82" s="4">
        <v>0.943418067324165</v>
      </c>
      <c r="F82" s="4">
        <v>0.84782171499275205</v>
      </c>
      <c r="G82" s="4">
        <v>0.79710898446993705</v>
      </c>
    </row>
    <row r="83" spans="1:7" x14ac:dyDescent="0.25">
      <c r="A83" s="3" t="s">
        <v>145</v>
      </c>
      <c r="B83" s="3" t="s">
        <v>73</v>
      </c>
      <c r="C83" s="6">
        <v>66</v>
      </c>
      <c r="D83" s="4">
        <v>1.46349115766252</v>
      </c>
      <c r="E83" s="4">
        <v>1.2205913372742101</v>
      </c>
      <c r="F83" s="4">
        <v>1.0279153218671</v>
      </c>
      <c r="G83" s="4">
        <v>0.76972839322083098</v>
      </c>
    </row>
    <row r="84" spans="1:7" x14ac:dyDescent="0.25">
      <c r="A84" s="3" t="s">
        <v>141</v>
      </c>
      <c r="B84" s="3" t="s">
        <v>81</v>
      </c>
      <c r="C84" s="6">
        <v>63</v>
      </c>
      <c r="D84" s="4">
        <v>0.95606191427311504</v>
      </c>
      <c r="E84" s="4">
        <v>1.0821976303293199</v>
      </c>
      <c r="F84" s="4">
        <v>0.82348411344480599</v>
      </c>
      <c r="G84" s="4">
        <v>0.74461483357941305</v>
      </c>
    </row>
    <row r="85" spans="1:7" x14ac:dyDescent="0.25">
      <c r="A85" s="3" t="s">
        <v>150</v>
      </c>
      <c r="B85" s="3" t="s">
        <v>108</v>
      </c>
      <c r="C85" s="6">
        <v>25</v>
      </c>
      <c r="D85" s="4">
        <v>0.88133097652954495</v>
      </c>
      <c r="E85" s="4">
        <v>1.06239035256954</v>
      </c>
      <c r="F85" s="4">
        <v>0.77778144183568698</v>
      </c>
      <c r="G85" s="4">
        <v>0.71504066739998695</v>
      </c>
    </row>
    <row r="86" spans="1:7" x14ac:dyDescent="0.25">
      <c r="A86" s="3" t="s">
        <v>150</v>
      </c>
      <c r="B86" s="3" t="s">
        <v>68</v>
      </c>
      <c r="C86" s="6">
        <v>21</v>
      </c>
      <c r="D86" s="4">
        <v>0.66590824029022799</v>
      </c>
      <c r="E86" s="4">
        <v>0.73595612559357504</v>
      </c>
      <c r="F86" s="4">
        <v>0.60883482803673095</v>
      </c>
      <c r="G86" s="4">
        <v>0.61281555218031203</v>
      </c>
    </row>
    <row r="87" spans="1:7" x14ac:dyDescent="0.25">
      <c r="A87" s="3" t="s">
        <v>141</v>
      </c>
      <c r="B87" s="3" t="s">
        <v>91</v>
      </c>
      <c r="C87" s="6">
        <v>26</v>
      </c>
      <c r="D87" s="4">
        <v>0.55930857207088702</v>
      </c>
      <c r="E87" s="4">
        <v>0.57029525705730699</v>
      </c>
      <c r="F87" s="4">
        <v>0.63389233955413005</v>
      </c>
      <c r="G87" s="4">
        <v>0.61062343603027702</v>
      </c>
    </row>
    <row r="88" spans="1:7" x14ac:dyDescent="0.25">
      <c r="A88" s="3" t="s">
        <v>148</v>
      </c>
      <c r="B88" s="3" t="s">
        <v>50</v>
      </c>
      <c r="C88" s="6">
        <v>37</v>
      </c>
      <c r="D88" s="4">
        <v>0.41528167387418802</v>
      </c>
      <c r="E88" s="4">
        <v>0.51293132276602205</v>
      </c>
      <c r="F88" s="4">
        <v>0.50951047515451398</v>
      </c>
      <c r="G88" s="4">
        <v>0.59610811986273404</v>
      </c>
    </row>
    <row r="89" spans="1:7" x14ac:dyDescent="0.25">
      <c r="A89" s="3" t="s">
        <v>150</v>
      </c>
      <c r="B89" s="3" t="s">
        <v>102</v>
      </c>
      <c r="C89" s="6">
        <v>71</v>
      </c>
      <c r="D89" s="4">
        <v>0.90232975242443203</v>
      </c>
      <c r="E89" s="4">
        <v>0.95718026680660395</v>
      </c>
      <c r="F89" s="4">
        <v>0.71006345890266198</v>
      </c>
      <c r="G89" s="4">
        <v>0.58529411562672595</v>
      </c>
    </row>
    <row r="90" spans="1:7" x14ac:dyDescent="0.25">
      <c r="A90" s="3" t="s">
        <v>144</v>
      </c>
      <c r="B90" s="3" t="s">
        <v>69</v>
      </c>
      <c r="C90" s="6">
        <v>51</v>
      </c>
      <c r="D90" s="4">
        <v>0.66442597375647106</v>
      </c>
      <c r="E90" s="4">
        <v>0.76309466849819696</v>
      </c>
      <c r="F90" s="4">
        <v>0.58997783141752103</v>
      </c>
      <c r="G90" s="4">
        <v>0.584274996727286</v>
      </c>
    </row>
    <row r="91" spans="1:7" x14ac:dyDescent="0.25">
      <c r="A91" s="3" t="s">
        <v>142</v>
      </c>
      <c r="B91" s="3" t="s">
        <v>122</v>
      </c>
      <c r="C91" s="6">
        <v>62</v>
      </c>
      <c r="D91" s="4">
        <v>2.1694205943641802</v>
      </c>
      <c r="E91" s="4">
        <v>1.54985517535872</v>
      </c>
      <c r="F91" s="4">
        <v>0.802281603699315</v>
      </c>
      <c r="G91" s="4">
        <v>0.55755373326124102</v>
      </c>
    </row>
    <row r="92" spans="1:7" x14ac:dyDescent="0.25">
      <c r="A92" s="3" t="s">
        <v>152</v>
      </c>
      <c r="B92" s="3" t="s">
        <v>53</v>
      </c>
      <c r="C92" s="6">
        <v>49</v>
      </c>
      <c r="D92" s="4">
        <v>0.14810313116453</v>
      </c>
      <c r="E92" s="4">
        <v>0.23421462857495601</v>
      </c>
      <c r="F92" s="4">
        <v>0.36796688599923699</v>
      </c>
      <c r="G92" s="4">
        <v>0.55488959572420404</v>
      </c>
    </row>
    <row r="93" spans="1:7" x14ac:dyDescent="0.25">
      <c r="A93" s="3" t="s">
        <v>141</v>
      </c>
      <c r="B93" s="3" t="s">
        <v>63</v>
      </c>
      <c r="C93" s="6">
        <v>73</v>
      </c>
      <c r="D93" s="4">
        <v>0.78164855213440199</v>
      </c>
      <c r="E93" s="4">
        <v>0.69466952714625996</v>
      </c>
      <c r="F93" s="4">
        <v>0.59557455085745903</v>
      </c>
      <c r="G93" s="4">
        <v>0.54425045535058403</v>
      </c>
    </row>
    <row r="94" spans="1:7" x14ac:dyDescent="0.25">
      <c r="A94" s="3" t="s">
        <v>145</v>
      </c>
      <c r="B94" s="3" t="s">
        <v>93</v>
      </c>
      <c r="C94" s="6">
        <v>11</v>
      </c>
      <c r="D94" s="4">
        <v>0.97730773459029496</v>
      </c>
      <c r="E94" s="4">
        <v>0.785088463932748</v>
      </c>
      <c r="F94" s="4">
        <v>0.61264338400415796</v>
      </c>
      <c r="G94" s="4">
        <v>0.52158893816305096</v>
      </c>
    </row>
    <row r="95" spans="1:7" x14ac:dyDescent="0.25">
      <c r="A95" s="3" t="s">
        <v>148</v>
      </c>
      <c r="B95" s="3" t="s">
        <v>76</v>
      </c>
      <c r="C95" s="6">
        <v>28</v>
      </c>
      <c r="D95" s="4">
        <v>0.25383814390584603</v>
      </c>
      <c r="E95" s="4">
        <v>0.42971503243763298</v>
      </c>
      <c r="F95" s="4">
        <v>0.495414173494587</v>
      </c>
      <c r="G95" s="4">
        <v>0.51155274306836696</v>
      </c>
    </row>
    <row r="96" spans="1:7" x14ac:dyDescent="0.25">
      <c r="A96" s="3" t="s">
        <v>146</v>
      </c>
      <c r="B96" s="3" t="s">
        <v>78</v>
      </c>
      <c r="C96" s="6">
        <v>27</v>
      </c>
      <c r="D96" s="4">
        <v>0.36414347845957901</v>
      </c>
      <c r="E96" s="4">
        <v>0.37813893905017698</v>
      </c>
      <c r="F96" s="4">
        <v>0.45974379565332302</v>
      </c>
      <c r="G96" s="4">
        <v>0.48735857216917999</v>
      </c>
    </row>
    <row r="97" spans="1:7" x14ac:dyDescent="0.25">
      <c r="A97" s="3" t="s">
        <v>151</v>
      </c>
      <c r="B97" s="3" t="s">
        <v>56</v>
      </c>
      <c r="C97" s="6">
        <v>29</v>
      </c>
      <c r="D97" s="4">
        <v>0.10301752409609501</v>
      </c>
      <c r="E97" s="4">
        <v>0.161545070560212</v>
      </c>
      <c r="F97" s="4">
        <v>0.29160998343278199</v>
      </c>
      <c r="G97" s="4">
        <v>0.47928282012692303</v>
      </c>
    </row>
    <row r="98" spans="1:7" x14ac:dyDescent="0.25">
      <c r="A98" s="3" t="s">
        <v>147</v>
      </c>
      <c r="B98" s="3" t="s">
        <v>83</v>
      </c>
      <c r="C98" s="6">
        <v>47</v>
      </c>
      <c r="D98" s="4">
        <v>0.83797468041715895</v>
      </c>
      <c r="E98" s="4">
        <v>0.693511958965494</v>
      </c>
      <c r="F98" s="4">
        <v>0.56136721585734095</v>
      </c>
      <c r="G98" s="4">
        <v>0.46945436400290103</v>
      </c>
    </row>
    <row r="99" spans="1:7" x14ac:dyDescent="0.25">
      <c r="A99" s="3" t="s">
        <v>147</v>
      </c>
      <c r="B99" s="3" t="s">
        <v>39</v>
      </c>
      <c r="C99" s="6">
        <v>87</v>
      </c>
      <c r="D99" s="4">
        <v>0.15551446383331399</v>
      </c>
      <c r="E99" s="4">
        <v>0.20887674728486</v>
      </c>
      <c r="F99" s="4">
        <v>0.29599911195621798</v>
      </c>
      <c r="G99" s="4">
        <v>0.43032962575140998</v>
      </c>
    </row>
    <row r="100" spans="1:7" x14ac:dyDescent="0.25">
      <c r="A100" s="3" t="s">
        <v>146</v>
      </c>
      <c r="B100" s="3" t="s">
        <v>119</v>
      </c>
      <c r="C100" s="6">
        <v>14</v>
      </c>
      <c r="D100" s="4">
        <v>0.320787182347194</v>
      </c>
      <c r="E100" s="4">
        <v>0.317816774963601</v>
      </c>
      <c r="F100" s="4">
        <v>0.34309515769976201</v>
      </c>
      <c r="G100" s="4">
        <v>0.42741964673942801</v>
      </c>
    </row>
    <row r="101" spans="1:7" x14ac:dyDescent="0.25">
      <c r="A101" s="3" t="s">
        <v>147</v>
      </c>
      <c r="B101" s="3" t="s">
        <v>35</v>
      </c>
      <c r="C101" s="6">
        <v>24</v>
      </c>
      <c r="D101" s="4">
        <v>0.34141539160864198</v>
      </c>
      <c r="E101" s="4">
        <v>0.33762405272337198</v>
      </c>
      <c r="F101" s="4">
        <v>0.37767405913572699</v>
      </c>
      <c r="G101" s="4">
        <v>0.41430778798964402</v>
      </c>
    </row>
    <row r="102" spans="1:7" x14ac:dyDescent="0.25">
      <c r="A102" s="3" t="s">
        <v>151</v>
      </c>
      <c r="B102" s="3" t="s">
        <v>106</v>
      </c>
      <c r="C102" s="6">
        <v>56</v>
      </c>
      <c r="D102" s="4">
        <v>6.2255194417784203E-2</v>
      </c>
      <c r="E102" s="4">
        <v>7.2412320641241298E-2</v>
      </c>
      <c r="F102" s="4">
        <v>0.202178586904977</v>
      </c>
      <c r="G102" s="4">
        <v>0.405494655102908</v>
      </c>
    </row>
    <row r="103" spans="1:7" x14ac:dyDescent="0.25">
      <c r="A103" s="3" t="s">
        <v>152</v>
      </c>
      <c r="B103" s="3" t="s">
        <v>74</v>
      </c>
      <c r="C103" s="6">
        <v>72</v>
      </c>
      <c r="D103" s="4">
        <v>0.12685731084735</v>
      </c>
      <c r="E103" s="4">
        <v>0.184439196802025</v>
      </c>
      <c r="F103" s="4">
        <v>0.21629811146714401</v>
      </c>
      <c r="G103" s="4">
        <v>0.39475570307362501</v>
      </c>
    </row>
    <row r="104" spans="1:7" x14ac:dyDescent="0.25">
      <c r="A104" s="3" t="s">
        <v>150</v>
      </c>
      <c r="B104" s="3" t="s">
        <v>111</v>
      </c>
      <c r="C104" s="6">
        <v>89</v>
      </c>
      <c r="D104" s="4">
        <v>0.42479288413246002</v>
      </c>
      <c r="E104" s="4">
        <v>0.46920096927042299</v>
      </c>
      <c r="F104" s="4">
        <v>0.43041327012369002</v>
      </c>
      <c r="G104" s="4">
        <v>0.39187524092279702</v>
      </c>
    </row>
    <row r="105" spans="1:7" x14ac:dyDescent="0.25">
      <c r="A105" s="3" t="s">
        <v>144</v>
      </c>
      <c r="B105" s="3" t="s">
        <v>89</v>
      </c>
      <c r="C105" s="6">
        <v>10</v>
      </c>
      <c r="D105" s="4">
        <v>0.43492170544646502</v>
      </c>
      <c r="E105" s="4">
        <v>0.46752892634264998</v>
      </c>
      <c r="F105" s="4">
        <v>0.40730648239448602</v>
      </c>
      <c r="G105" s="4">
        <v>0.384334137726973</v>
      </c>
    </row>
    <row r="106" spans="1:7" x14ac:dyDescent="0.25">
      <c r="A106" s="3" t="s">
        <v>142</v>
      </c>
      <c r="B106" s="3" t="s">
        <v>79</v>
      </c>
      <c r="C106" s="6" t="s">
        <v>20</v>
      </c>
      <c r="D106" s="4">
        <v>0.77337256398759302</v>
      </c>
      <c r="E106" s="4">
        <v>0.70624520895391796</v>
      </c>
      <c r="F106" s="4">
        <v>0.44367354730296199</v>
      </c>
      <c r="G106" s="4">
        <v>0.38366565427358101</v>
      </c>
    </row>
    <row r="107" spans="1:7" x14ac:dyDescent="0.25">
      <c r="A107" s="3" t="s">
        <v>145</v>
      </c>
      <c r="B107" s="3" t="s">
        <v>44</v>
      </c>
      <c r="C107" s="6">
        <v>81</v>
      </c>
      <c r="D107" s="4">
        <v>0.65133261937495301</v>
      </c>
      <c r="E107" s="4">
        <v>0.62547267367381298</v>
      </c>
      <c r="F107" s="4">
        <v>0.48821507380006102</v>
      </c>
      <c r="G107" s="4">
        <v>0.38273847832070801</v>
      </c>
    </row>
    <row r="108" spans="1:7" x14ac:dyDescent="0.25">
      <c r="A108" s="3" t="s">
        <v>147</v>
      </c>
      <c r="B108" s="3" t="s">
        <v>51</v>
      </c>
      <c r="C108" s="6">
        <v>86</v>
      </c>
      <c r="D108" s="4">
        <v>0.14587973136389501</v>
      </c>
      <c r="E108" s="4">
        <v>0.177622406404182</v>
      </c>
      <c r="F108" s="4">
        <v>0.23724516928799</v>
      </c>
      <c r="G108" s="4">
        <v>0.37904790950475098</v>
      </c>
    </row>
    <row r="109" spans="1:7" x14ac:dyDescent="0.25">
      <c r="A109" s="3" t="s">
        <v>147</v>
      </c>
      <c r="B109" s="3" t="s">
        <v>62</v>
      </c>
      <c r="C109" s="6">
        <v>17</v>
      </c>
      <c r="D109" s="4">
        <v>0.20356460396926301</v>
      </c>
      <c r="E109" s="4">
        <v>0.24669064118987699</v>
      </c>
      <c r="F109" s="4">
        <v>0.28761564424743202</v>
      </c>
      <c r="G109" s="4">
        <v>0.37776194917974898</v>
      </c>
    </row>
    <row r="110" spans="1:7" x14ac:dyDescent="0.25">
      <c r="A110" s="3" t="s">
        <v>145</v>
      </c>
      <c r="B110" s="3" t="s">
        <v>104</v>
      </c>
      <c r="C110" s="6">
        <v>82</v>
      </c>
      <c r="D110" s="4">
        <v>0.47358415753528699</v>
      </c>
      <c r="E110" s="4">
        <v>0.39074357035184898</v>
      </c>
      <c r="F110" s="4">
        <v>0.35814359835154602</v>
      </c>
      <c r="G110" s="4">
        <v>0.35874890441192098</v>
      </c>
    </row>
    <row r="111" spans="1:7" x14ac:dyDescent="0.25">
      <c r="A111" s="3" t="s">
        <v>151</v>
      </c>
      <c r="B111" s="3" t="s">
        <v>80</v>
      </c>
      <c r="C111" s="6">
        <v>22</v>
      </c>
      <c r="D111" s="4">
        <v>6.2749283262369795E-2</v>
      </c>
      <c r="E111" s="4">
        <v>7.07402777134684E-2</v>
      </c>
      <c r="F111" s="4">
        <v>0.17229071172157401</v>
      </c>
      <c r="G111" s="4">
        <v>0.34411128624896198</v>
      </c>
    </row>
    <row r="112" spans="1:7" x14ac:dyDescent="0.25">
      <c r="A112" s="3" t="s">
        <v>142</v>
      </c>
      <c r="B112" s="3" t="s">
        <v>71</v>
      </c>
      <c r="C112" s="6">
        <v>80</v>
      </c>
      <c r="D112" s="4">
        <v>0.40972317437259997</v>
      </c>
      <c r="E112" s="4">
        <v>0.42392719153380398</v>
      </c>
      <c r="F112" s="4">
        <v>0.353917030143792</v>
      </c>
      <c r="G112" s="4">
        <v>0.342472982293682</v>
      </c>
    </row>
    <row r="113" spans="1:7" x14ac:dyDescent="0.25">
      <c r="A113" s="3" t="s">
        <v>147</v>
      </c>
      <c r="B113" s="3" t="s">
        <v>55</v>
      </c>
      <c r="C113" s="6">
        <v>40</v>
      </c>
      <c r="D113" s="4">
        <v>0.31436402736758101</v>
      </c>
      <c r="E113" s="4">
        <v>0.30405457548116199</v>
      </c>
      <c r="F113" s="4">
        <v>0.29767116091752799</v>
      </c>
      <c r="G113" s="4">
        <v>0.33718039653842902</v>
      </c>
    </row>
    <row r="114" spans="1:7" x14ac:dyDescent="0.25">
      <c r="A114" s="3" t="s">
        <v>148</v>
      </c>
      <c r="B114" s="3" t="s">
        <v>123</v>
      </c>
      <c r="C114" s="6">
        <v>41</v>
      </c>
      <c r="D114" s="4">
        <v>0.204923348291873</v>
      </c>
      <c r="E114" s="4">
        <v>0.27460089621500899</v>
      </c>
      <c r="F114" s="4">
        <v>0.31715517589722803</v>
      </c>
      <c r="G114" s="4">
        <v>0.31978639009916099</v>
      </c>
    </row>
    <row r="115" spans="1:7" x14ac:dyDescent="0.25">
      <c r="A115" s="3" t="s">
        <v>147</v>
      </c>
      <c r="B115" s="3" t="s">
        <v>121</v>
      </c>
      <c r="C115" s="6">
        <v>16</v>
      </c>
      <c r="D115" s="4">
        <v>0.17626619530590901</v>
      </c>
      <c r="E115" s="4">
        <v>0.19369974224815201</v>
      </c>
      <c r="F115" s="4">
        <v>0.23376173395193001</v>
      </c>
      <c r="G115" s="4">
        <v>0.31500822994197603</v>
      </c>
    </row>
    <row r="116" spans="1:7" x14ac:dyDescent="0.25">
      <c r="A116" s="3" t="s">
        <v>149</v>
      </c>
      <c r="B116" s="3" t="s">
        <v>42</v>
      </c>
      <c r="C116" s="6" t="s">
        <v>13</v>
      </c>
      <c r="D116" s="4">
        <v>0.38662452088822402</v>
      </c>
      <c r="E116" s="4">
        <v>0.46971544401742998</v>
      </c>
      <c r="F116" s="4">
        <v>0.31622625980761199</v>
      </c>
      <c r="G116" s="4">
        <v>0.28000435490456899</v>
      </c>
    </row>
    <row r="117" spans="1:7" x14ac:dyDescent="0.25">
      <c r="A117" s="3" t="s">
        <v>152</v>
      </c>
      <c r="B117" s="3" t="s">
        <v>40</v>
      </c>
      <c r="C117" s="6">
        <v>85</v>
      </c>
      <c r="D117" s="4">
        <v>4.4962084857288601E-2</v>
      </c>
      <c r="E117" s="4">
        <v>7.0354421653213206E-2</v>
      </c>
      <c r="F117" s="4">
        <v>0.14658295894144399</v>
      </c>
      <c r="G117" s="4">
        <v>0.27841107434960899</v>
      </c>
    </row>
    <row r="118" spans="1:7" x14ac:dyDescent="0.25">
      <c r="A118" s="3" t="s">
        <v>141</v>
      </c>
      <c r="B118" s="3" t="s">
        <v>109</v>
      </c>
      <c r="C118" s="6" t="s">
        <v>25</v>
      </c>
      <c r="D118" s="4">
        <v>0.28274234131410297</v>
      </c>
      <c r="E118" s="4">
        <v>0.26559758814238599</v>
      </c>
      <c r="F118" s="4">
        <v>0.27630609085635399</v>
      </c>
      <c r="G118" s="4">
        <v>0.27276515538747198</v>
      </c>
    </row>
    <row r="119" spans="1:7" x14ac:dyDescent="0.25">
      <c r="A119" s="3" t="s">
        <v>147</v>
      </c>
      <c r="B119" s="3" t="s">
        <v>88</v>
      </c>
      <c r="C119" s="6">
        <v>79</v>
      </c>
      <c r="D119" s="4">
        <v>8.9553603081137995E-2</v>
      </c>
      <c r="E119" s="4">
        <v>0.13852232563164599</v>
      </c>
      <c r="F119" s="4">
        <v>0.14781377276018601</v>
      </c>
      <c r="G119" s="4">
        <v>0.26995529055950401</v>
      </c>
    </row>
    <row r="120" spans="1:7" x14ac:dyDescent="0.25">
      <c r="A120" s="3" t="s">
        <v>141</v>
      </c>
      <c r="B120" s="3" t="s">
        <v>125</v>
      </c>
      <c r="C120" s="6" t="s">
        <v>21</v>
      </c>
      <c r="D120" s="4">
        <v>0.44579166002734799</v>
      </c>
      <c r="E120" s="4">
        <v>0.40694952488257102</v>
      </c>
      <c r="F120" s="4">
        <v>0.30145649398271401</v>
      </c>
      <c r="G120" s="4">
        <v>0.26892573796118402</v>
      </c>
    </row>
    <row r="121" spans="1:7" x14ac:dyDescent="0.25">
      <c r="A121" s="3" t="s">
        <v>148</v>
      </c>
      <c r="B121" s="3" t="s">
        <v>113</v>
      </c>
      <c r="C121" s="6">
        <v>18</v>
      </c>
      <c r="D121" s="4">
        <v>0.33486871441788302</v>
      </c>
      <c r="E121" s="4">
        <v>0.38791395924331101</v>
      </c>
      <c r="F121" s="4">
        <v>0.34351316994009001</v>
      </c>
      <c r="G121" s="4">
        <v>0.26407255141856401</v>
      </c>
    </row>
    <row r="122" spans="1:7" x14ac:dyDescent="0.25">
      <c r="A122" s="3" t="s">
        <v>144</v>
      </c>
      <c r="B122" s="3" t="s">
        <v>110</v>
      </c>
      <c r="C122" s="6">
        <v>88</v>
      </c>
      <c r="D122" s="4">
        <v>0.34956785754430397</v>
      </c>
      <c r="E122" s="4">
        <v>0.50405663338015005</v>
      </c>
      <c r="F122" s="4">
        <v>0.34825064199713202</v>
      </c>
      <c r="G122" s="4">
        <v>0.25378633426875802</v>
      </c>
    </row>
    <row r="123" spans="1:7" x14ac:dyDescent="0.25">
      <c r="A123" s="3" t="s">
        <v>150</v>
      </c>
      <c r="B123" s="3" t="s">
        <v>114</v>
      </c>
      <c r="C123" s="6">
        <v>39</v>
      </c>
      <c r="D123" s="4">
        <v>0.30547042816504</v>
      </c>
      <c r="E123" s="4">
        <v>0.329392456771259</v>
      </c>
      <c r="F123" s="4">
        <v>0.30136360237375198</v>
      </c>
      <c r="G123" s="4">
        <v>0.24456666781734701</v>
      </c>
    </row>
    <row r="124" spans="1:7" x14ac:dyDescent="0.25">
      <c r="A124" s="3" t="s">
        <v>144</v>
      </c>
      <c r="B124" s="3" t="s">
        <v>116</v>
      </c>
      <c r="C124" s="6" t="s">
        <v>26</v>
      </c>
      <c r="D124" s="4">
        <v>0.66257314058927497</v>
      </c>
      <c r="E124" s="4">
        <v>0.59010253481707897</v>
      </c>
      <c r="F124" s="4">
        <v>0.35907251444116201</v>
      </c>
      <c r="G124" s="4">
        <v>0.24112810499248599</v>
      </c>
    </row>
    <row r="125" spans="1:7" x14ac:dyDescent="0.25">
      <c r="A125" s="3" t="s">
        <v>145</v>
      </c>
      <c r="B125" s="3" t="s">
        <v>49</v>
      </c>
      <c r="C125" s="6">
        <v>12</v>
      </c>
      <c r="D125" s="4">
        <v>0.314981638423313</v>
      </c>
      <c r="E125" s="4">
        <v>0.28283249216712197</v>
      </c>
      <c r="F125" s="4">
        <v>0.223752663086314</v>
      </c>
      <c r="G125" s="4">
        <v>0.23984441902339401</v>
      </c>
    </row>
    <row r="126" spans="1:7" x14ac:dyDescent="0.25">
      <c r="A126" s="3" t="s">
        <v>145</v>
      </c>
      <c r="B126" s="3" t="s">
        <v>54</v>
      </c>
      <c r="C126" s="6">
        <v>65</v>
      </c>
      <c r="D126" s="4">
        <v>0.52175781988238201</v>
      </c>
      <c r="E126" s="4">
        <v>0.42907193900387403</v>
      </c>
      <c r="F126" s="4">
        <v>0.297856944135451</v>
      </c>
      <c r="G126" s="4">
        <v>0.23807145075629901</v>
      </c>
    </row>
    <row r="127" spans="1:7" x14ac:dyDescent="0.25">
      <c r="A127" s="3" t="s">
        <v>147</v>
      </c>
      <c r="B127" s="3" t="s">
        <v>120</v>
      </c>
      <c r="C127" s="6">
        <v>19</v>
      </c>
      <c r="D127" s="4">
        <v>0.23839786751254699</v>
      </c>
      <c r="E127" s="4">
        <v>0.27099957298596</v>
      </c>
      <c r="F127" s="4">
        <v>0.24223809326967799</v>
      </c>
      <c r="G127" s="4">
        <v>0.22957620021462599</v>
      </c>
    </row>
    <row r="128" spans="1:7" x14ac:dyDescent="0.25">
      <c r="A128" s="3" t="s">
        <v>149</v>
      </c>
      <c r="B128" s="3" t="s">
        <v>34</v>
      </c>
      <c r="C128" s="6" t="s">
        <v>14</v>
      </c>
      <c r="D128" s="4">
        <v>0.23716264540108301</v>
      </c>
      <c r="E128" s="4">
        <v>0.33775267141012399</v>
      </c>
      <c r="F128" s="4">
        <v>0.28798721068327798</v>
      </c>
      <c r="G128" s="4">
        <v>0.21845964196276399</v>
      </c>
    </row>
    <row r="129" spans="1:7" x14ac:dyDescent="0.25">
      <c r="A129" s="3" t="s">
        <v>145</v>
      </c>
      <c r="B129" s="3" t="s">
        <v>52</v>
      </c>
      <c r="C129" s="6">
        <v>32</v>
      </c>
      <c r="D129" s="4">
        <v>0.47617812396936199</v>
      </c>
      <c r="E129" s="4">
        <v>0.374666234507879</v>
      </c>
      <c r="F129" s="4">
        <v>0.243167009359294</v>
      </c>
      <c r="G129" s="4">
        <v>0.217964460504288</v>
      </c>
    </row>
    <row r="130" spans="1:7" x14ac:dyDescent="0.25">
      <c r="A130" s="3" t="s">
        <v>150</v>
      </c>
      <c r="B130" s="3" t="s">
        <v>101</v>
      </c>
      <c r="C130" s="6">
        <v>90</v>
      </c>
      <c r="D130" s="4">
        <v>0.26507866512016898</v>
      </c>
      <c r="E130" s="4">
        <v>0.29363646185427</v>
      </c>
      <c r="F130" s="4">
        <v>0.22944227413521401</v>
      </c>
      <c r="G130" s="4">
        <v>0.211903709852931</v>
      </c>
    </row>
    <row r="131" spans="1:7" x14ac:dyDescent="0.25">
      <c r="A131" s="3" t="s">
        <v>146</v>
      </c>
      <c r="B131" s="3" t="s">
        <v>112</v>
      </c>
      <c r="C131" s="6">
        <v>50</v>
      </c>
      <c r="D131" s="4">
        <v>7.2507537942935199E-2</v>
      </c>
      <c r="E131" s="4">
        <v>6.2380063074604003E-2</v>
      </c>
      <c r="F131" s="4">
        <v>0.13453027267867401</v>
      </c>
      <c r="G131" s="4">
        <v>0.21042101063642299</v>
      </c>
    </row>
    <row r="132" spans="1:7" x14ac:dyDescent="0.25">
      <c r="A132" s="3" t="s">
        <v>143</v>
      </c>
      <c r="B132" s="3" t="s">
        <v>124</v>
      </c>
      <c r="C132" s="6" t="s">
        <v>22</v>
      </c>
      <c r="D132" s="4">
        <v>0.32609863742648898</v>
      </c>
      <c r="E132" s="4">
        <v>0.28334696691412897</v>
      </c>
      <c r="F132" s="4">
        <v>0.22507636851401799</v>
      </c>
      <c r="G132" s="4">
        <v>0.20541145462216401</v>
      </c>
    </row>
    <row r="133" spans="1:7" x14ac:dyDescent="0.25">
      <c r="A133" s="3" t="s">
        <v>145</v>
      </c>
      <c r="B133" s="3" t="s">
        <v>37</v>
      </c>
      <c r="C133" s="6" t="s">
        <v>27</v>
      </c>
      <c r="D133" s="4">
        <v>0.373160599873266</v>
      </c>
      <c r="E133" s="4">
        <v>0.34469808049471901</v>
      </c>
      <c r="F133" s="4">
        <v>0.257495540041625</v>
      </c>
      <c r="G133" s="4">
        <v>0.19374798819667999</v>
      </c>
    </row>
    <row r="134" spans="1:7" x14ac:dyDescent="0.25">
      <c r="A134" s="3" t="s">
        <v>146</v>
      </c>
      <c r="B134" s="3" t="s">
        <v>107</v>
      </c>
      <c r="C134" s="6">
        <v>61</v>
      </c>
      <c r="D134" s="4">
        <v>0.124016299990983</v>
      </c>
      <c r="E134" s="4">
        <v>0.16553224984951601</v>
      </c>
      <c r="F134" s="4">
        <v>0.176006376080039</v>
      </c>
      <c r="G134" s="4">
        <v>0.192114979066242</v>
      </c>
    </row>
    <row r="135" spans="1:7" x14ac:dyDescent="0.25">
      <c r="A135" s="3" t="s">
        <v>145</v>
      </c>
      <c r="B135" s="3" t="s">
        <v>60</v>
      </c>
      <c r="C135" s="6">
        <v>46</v>
      </c>
      <c r="D135" s="4">
        <v>0.21282876980524301</v>
      </c>
      <c r="E135" s="4">
        <v>0.17980892407896201</v>
      </c>
      <c r="F135" s="4">
        <v>0.195397499450778</v>
      </c>
      <c r="G135" s="4">
        <v>0.182356242742375</v>
      </c>
    </row>
    <row r="136" spans="1:7" x14ac:dyDescent="0.25">
      <c r="A136" s="3" t="s">
        <v>152</v>
      </c>
      <c r="B136" s="3" t="s">
        <v>45</v>
      </c>
      <c r="C136" s="6">
        <v>53</v>
      </c>
      <c r="D136" s="4">
        <v>3.3474519220673703E-2</v>
      </c>
      <c r="E136" s="4">
        <v>4.6302727230633903E-2</v>
      </c>
      <c r="F136" s="4">
        <v>9.5492574012550596E-2</v>
      </c>
      <c r="G136" s="4">
        <v>0.17941273944691399</v>
      </c>
    </row>
    <row r="137" spans="1:7" x14ac:dyDescent="0.25">
      <c r="A137" s="3" t="s">
        <v>150</v>
      </c>
      <c r="B137" s="3" t="s">
        <v>118</v>
      </c>
      <c r="C137" s="6">
        <v>58</v>
      </c>
      <c r="D137" s="4">
        <v>0.22011658026288</v>
      </c>
      <c r="E137" s="4">
        <v>0.24566169169586299</v>
      </c>
      <c r="F137" s="4">
        <v>0.175565140937471</v>
      </c>
      <c r="G137" s="4">
        <v>0.16776915115260499</v>
      </c>
    </row>
    <row r="138" spans="1:7" x14ac:dyDescent="0.25">
      <c r="A138" s="3" t="s">
        <v>148</v>
      </c>
      <c r="B138" s="3" t="s">
        <v>92</v>
      </c>
      <c r="C138" s="6">
        <v>36</v>
      </c>
      <c r="D138" s="4">
        <v>0.13859192090625799</v>
      </c>
      <c r="E138" s="4">
        <v>0.125531838269719</v>
      </c>
      <c r="F138" s="4">
        <v>0.14156681205751701</v>
      </c>
      <c r="G138" s="4">
        <v>0.15953772925352899</v>
      </c>
    </row>
    <row r="139" spans="1:7" x14ac:dyDescent="0.25">
      <c r="A139" s="3" t="s">
        <v>150</v>
      </c>
      <c r="B139" s="3" t="s">
        <v>100</v>
      </c>
      <c r="C139" s="6">
        <v>70</v>
      </c>
      <c r="D139" s="4">
        <v>0.22728086850937099</v>
      </c>
      <c r="E139" s="4">
        <v>0.29363646185427</v>
      </c>
      <c r="F139" s="4">
        <v>0.21755214818812599</v>
      </c>
      <c r="G139" s="4">
        <v>0.15876017952403501</v>
      </c>
    </row>
    <row r="140" spans="1:7" x14ac:dyDescent="0.25">
      <c r="A140" s="3" t="s">
        <v>144</v>
      </c>
      <c r="B140" s="3" t="s">
        <v>65</v>
      </c>
      <c r="C140" s="6">
        <v>55</v>
      </c>
      <c r="D140" s="4">
        <v>0.33400405893985802</v>
      </c>
      <c r="E140" s="4">
        <v>0.27653017651628597</v>
      </c>
      <c r="F140" s="4">
        <v>0.18174243293341899</v>
      </c>
      <c r="G140" s="4">
        <v>0.13117033379040799</v>
      </c>
    </row>
    <row r="141" spans="1:7" x14ac:dyDescent="0.25">
      <c r="A141" s="3" t="s">
        <v>143</v>
      </c>
      <c r="B141" s="3" t="s">
        <v>90</v>
      </c>
      <c r="C141" s="6" t="s">
        <v>23</v>
      </c>
      <c r="D141" s="4">
        <v>0.177624939628519</v>
      </c>
      <c r="E141" s="4">
        <v>0.1570434165239</v>
      </c>
      <c r="F141" s="4">
        <v>0.13223120535687299</v>
      </c>
      <c r="G141" s="4">
        <v>0.123499502949143</v>
      </c>
    </row>
    <row r="142" spans="1:7" x14ac:dyDescent="0.25">
      <c r="A142" s="3" t="s">
        <v>141</v>
      </c>
      <c r="B142" s="3" t="s">
        <v>67</v>
      </c>
      <c r="C142" s="6">
        <v>43</v>
      </c>
      <c r="D142" s="4">
        <v>0.117222578377931</v>
      </c>
      <c r="E142" s="4">
        <v>0.132605866041065</v>
      </c>
      <c r="F142" s="4">
        <v>0.14593271767871299</v>
      </c>
      <c r="G142" s="4">
        <v>0.12176158683734099</v>
      </c>
    </row>
    <row r="143" spans="1:7" x14ac:dyDescent="0.25">
      <c r="A143" s="3" t="s">
        <v>144</v>
      </c>
      <c r="B143" s="3" t="s">
        <v>126</v>
      </c>
      <c r="C143" s="6">
        <v>52</v>
      </c>
      <c r="D143" s="4">
        <v>0.28039541930232198</v>
      </c>
      <c r="E143" s="4">
        <v>0.27087095429920799</v>
      </c>
      <c r="F143" s="4">
        <v>0.15889109712885999</v>
      </c>
      <c r="G143" s="4">
        <v>0.111400353256932</v>
      </c>
    </row>
    <row r="144" spans="1:7" x14ac:dyDescent="0.25">
      <c r="A144" s="3" t="s">
        <v>147</v>
      </c>
      <c r="B144" s="3" t="s">
        <v>117</v>
      </c>
      <c r="C144" s="6">
        <v>23</v>
      </c>
      <c r="D144" s="4">
        <v>8.7453725491649301E-2</v>
      </c>
      <c r="E144" s="4">
        <v>7.8971873665581102E-2</v>
      </c>
      <c r="F144" s="4">
        <v>7.0574399908594695E-2</v>
      </c>
      <c r="G144" s="4">
        <v>9.5568982960672802E-2</v>
      </c>
    </row>
    <row r="145" spans="1:7" x14ac:dyDescent="0.25">
      <c r="A145" s="3" t="s">
        <v>145</v>
      </c>
      <c r="B145" s="3" t="s">
        <v>32</v>
      </c>
      <c r="C145" s="6">
        <v>48</v>
      </c>
      <c r="D145" s="4">
        <v>6.5466771907590607E-2</v>
      </c>
      <c r="E145" s="4">
        <v>5.55632726767607E-2</v>
      </c>
      <c r="F145" s="4">
        <v>6.6487169114283207E-2</v>
      </c>
      <c r="G145" s="4">
        <v>6.3031517476978605E-2</v>
      </c>
    </row>
    <row r="146" spans="1:7" x14ac:dyDescent="0.25">
      <c r="A146" s="3" t="s">
        <v>141</v>
      </c>
      <c r="B146" s="3" t="s">
        <v>31</v>
      </c>
      <c r="C146" s="6">
        <v>15</v>
      </c>
      <c r="D146" s="4">
        <v>7.7324904177644704E-2</v>
      </c>
      <c r="E146" s="4">
        <v>6.7396191857922699E-2</v>
      </c>
      <c r="F146" s="4">
        <v>4.7815955712996502E-2</v>
      </c>
      <c r="G146" s="4">
        <v>5.8265365723896997E-2</v>
      </c>
    </row>
    <row r="147" spans="1:7" x14ac:dyDescent="0.25">
      <c r="A147" s="24"/>
      <c r="B147" s="24"/>
      <c r="C147" s="31"/>
      <c r="D147" s="29"/>
      <c r="E147" s="29"/>
      <c r="F147" s="29"/>
      <c r="G147" s="29"/>
    </row>
    <row r="148" spans="1:7" x14ac:dyDescent="0.25">
      <c r="A148" s="59" t="s">
        <v>162</v>
      </c>
      <c r="B148" s="28"/>
      <c r="C148" s="28"/>
      <c r="D148" s="28"/>
      <c r="E148" s="28"/>
      <c r="F148" s="60"/>
      <c r="G148" s="60"/>
    </row>
    <row r="149" spans="1:7" x14ac:dyDescent="0.25">
      <c r="A149" s="59" t="s">
        <v>30</v>
      </c>
      <c r="B149" s="28"/>
      <c r="C149" s="28"/>
      <c r="D149" s="28"/>
      <c r="E149" s="28"/>
      <c r="F149" s="60"/>
      <c r="G149" s="60"/>
    </row>
    <row r="150" spans="1:7" x14ac:dyDescent="0.25">
      <c r="A150" s="35" t="s">
        <v>161</v>
      </c>
      <c r="D150"/>
      <c r="E150"/>
    </row>
  </sheetData>
  <autoFilter ref="A50:G50">
    <sortState ref="A51:G146">
      <sortCondition descending="1" ref="G50"/>
    </sortState>
  </autoFilter>
  <mergeCells count="2">
    <mergeCell ref="A3:G3"/>
    <mergeCell ref="A49:G49"/>
  </mergeCells>
  <hyperlinks>
    <hyperlink ref="A1" location="Sommaire!A1" display="Sommaire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4"/>
  <sheetViews>
    <sheetView showGridLines="0" zoomScaleNormal="100" workbookViewId="0"/>
  </sheetViews>
  <sheetFormatPr baseColWidth="10" defaultRowHeight="15" x14ac:dyDescent="0.25"/>
  <cols>
    <col min="1" max="1" width="88.5703125" style="21" bestFit="1" customWidth="1"/>
    <col min="2" max="2" width="28.5703125" style="5" bestFit="1" customWidth="1"/>
    <col min="3" max="3" width="27.28515625" style="21" bestFit="1" customWidth="1"/>
    <col min="4" max="7" width="13" style="5" bestFit="1" customWidth="1"/>
    <col min="8" max="8" width="20" customWidth="1"/>
  </cols>
  <sheetData>
    <row r="1" spans="1:7" x14ac:dyDescent="0.25">
      <c r="A1" s="38" t="s">
        <v>28</v>
      </c>
    </row>
    <row r="3" spans="1:7" ht="18.75" x14ac:dyDescent="0.25">
      <c r="A3" s="110" t="s">
        <v>184</v>
      </c>
      <c r="B3" s="110"/>
      <c r="C3" s="110"/>
      <c r="D3" s="110"/>
      <c r="E3" s="110"/>
      <c r="F3" s="110"/>
      <c r="G3" s="110"/>
    </row>
    <row r="38" spans="1:8" x14ac:dyDescent="0.25">
      <c r="A38" s="35" t="s">
        <v>185</v>
      </c>
      <c r="B38" s="20"/>
      <c r="C38" s="20"/>
      <c r="D38" s="20"/>
      <c r="E38" s="20"/>
      <c r="F38"/>
      <c r="G38"/>
    </row>
    <row r="39" spans="1:8" x14ac:dyDescent="0.25">
      <c r="A39" s="35" t="s">
        <v>30</v>
      </c>
      <c r="B39" s="20"/>
      <c r="C39" s="20"/>
      <c r="D39" s="20"/>
      <c r="E39" s="20"/>
      <c r="F39"/>
      <c r="G39"/>
    </row>
    <row r="40" spans="1:8" x14ac:dyDescent="0.25">
      <c r="A40" s="35" t="s">
        <v>161</v>
      </c>
      <c r="B40" s="20"/>
      <c r="C40" s="20"/>
      <c r="D40" s="20"/>
      <c r="E40" s="20"/>
      <c r="F40" s="56"/>
      <c r="G40"/>
    </row>
    <row r="43" spans="1:8" ht="18.75" x14ac:dyDescent="0.25">
      <c r="A43" s="109" t="s">
        <v>177</v>
      </c>
      <c r="B43" s="109"/>
      <c r="C43" s="109"/>
      <c r="D43" s="109"/>
      <c r="E43" s="109"/>
      <c r="F43" s="109"/>
      <c r="G43" s="109"/>
    </row>
    <row r="44" spans="1:8" ht="45" x14ac:dyDescent="0.25">
      <c r="A44" s="2" t="s">
        <v>128</v>
      </c>
      <c r="B44" s="2" t="s">
        <v>153</v>
      </c>
      <c r="C44" s="22" t="s">
        <v>127</v>
      </c>
      <c r="D44" s="2">
        <v>1968</v>
      </c>
      <c r="E44" s="2">
        <v>1975</v>
      </c>
      <c r="F44" s="2">
        <v>1999</v>
      </c>
      <c r="G44" s="2">
        <v>2021</v>
      </c>
      <c r="H44" s="32" t="s">
        <v>183</v>
      </c>
    </row>
    <row r="45" spans="1:8" x14ac:dyDescent="0.25">
      <c r="A45" s="3" t="s">
        <v>141</v>
      </c>
      <c r="B45" s="3" t="s">
        <v>86</v>
      </c>
      <c r="C45" s="6" t="s">
        <v>19</v>
      </c>
      <c r="D45" s="4">
        <v>7.1615813338371401</v>
      </c>
      <c r="E45" s="4">
        <v>9.1725261192547602</v>
      </c>
      <c r="F45" s="4">
        <v>9.0926882958088395</v>
      </c>
      <c r="G45" s="4">
        <v>12.1263991143192</v>
      </c>
      <c r="H45" s="4">
        <f>G45-D45</f>
        <v>4.9648177804820603</v>
      </c>
    </row>
    <row r="46" spans="1:8" x14ac:dyDescent="0.25">
      <c r="A46" s="3" t="s">
        <v>142</v>
      </c>
      <c r="B46" s="3" t="s">
        <v>79</v>
      </c>
      <c r="C46" s="6" t="s">
        <v>20</v>
      </c>
      <c r="D46" s="4">
        <v>4.7571288550523096</v>
      </c>
      <c r="E46" s="4">
        <v>5.1464454754205899</v>
      </c>
      <c r="F46" s="4">
        <v>3.5651638426513399</v>
      </c>
      <c r="G46" s="4">
        <v>4.8646480010150404</v>
      </c>
      <c r="H46" s="4">
        <f t="shared" ref="H46:H109" si="0">G46-D46</f>
        <v>0.10751914596273071</v>
      </c>
    </row>
    <row r="47" spans="1:8" x14ac:dyDescent="0.25">
      <c r="A47" s="3" t="s">
        <v>141</v>
      </c>
      <c r="B47" s="3" t="s">
        <v>125</v>
      </c>
      <c r="C47" s="6" t="s">
        <v>21</v>
      </c>
      <c r="D47" s="4">
        <v>3.7456409830621098</v>
      </c>
      <c r="E47" s="4">
        <v>4.15621264465958</v>
      </c>
      <c r="F47" s="4">
        <v>3.7678618595781401</v>
      </c>
      <c r="G47" s="4">
        <v>5.3709133805138096</v>
      </c>
      <c r="H47" s="4">
        <f t="shared" si="0"/>
        <v>1.6252723974516998</v>
      </c>
    </row>
    <row r="48" spans="1:8" x14ac:dyDescent="0.25">
      <c r="A48" s="3" t="s">
        <v>143</v>
      </c>
      <c r="B48" s="3" t="s">
        <v>124</v>
      </c>
      <c r="C48" s="6" t="s">
        <v>22</v>
      </c>
      <c r="D48" s="4">
        <v>10.023920719899801</v>
      </c>
      <c r="E48" s="4">
        <v>9.8563822647756307</v>
      </c>
      <c r="F48" s="4">
        <v>6.9200891072142596</v>
      </c>
      <c r="G48" s="4">
        <v>8.2719858358746592</v>
      </c>
      <c r="H48" s="4">
        <f t="shared" si="0"/>
        <v>-1.7519348840251414</v>
      </c>
    </row>
    <row r="49" spans="1:8" x14ac:dyDescent="0.25">
      <c r="A49" s="3" t="s">
        <v>143</v>
      </c>
      <c r="B49" s="3" t="s">
        <v>72</v>
      </c>
      <c r="C49" s="6" t="s">
        <v>24</v>
      </c>
      <c r="D49" s="4">
        <v>16.322333467860101</v>
      </c>
      <c r="E49" s="4">
        <v>15.26877504258</v>
      </c>
      <c r="F49" s="4">
        <v>11.924218553218401</v>
      </c>
      <c r="G49" s="4">
        <v>15.073124131703</v>
      </c>
      <c r="H49" s="4">
        <f t="shared" si="0"/>
        <v>-1.2492093361571008</v>
      </c>
    </row>
    <row r="50" spans="1:8" x14ac:dyDescent="0.25">
      <c r="A50" s="3" t="s">
        <v>141</v>
      </c>
      <c r="B50" s="3" t="s">
        <v>109</v>
      </c>
      <c r="C50" s="6" t="s">
        <v>25</v>
      </c>
      <c r="D50" s="4">
        <v>3.5272363048000601</v>
      </c>
      <c r="E50" s="4">
        <v>4.0284036597023096</v>
      </c>
      <c r="F50" s="4">
        <v>4.1633278629439996</v>
      </c>
      <c r="G50" s="4">
        <v>5.5044172164702001</v>
      </c>
      <c r="H50" s="4">
        <f t="shared" si="0"/>
        <v>1.97718091167014</v>
      </c>
    </row>
    <row r="51" spans="1:8" x14ac:dyDescent="0.25">
      <c r="A51" s="3" t="s">
        <v>144</v>
      </c>
      <c r="B51" s="3" t="s">
        <v>116</v>
      </c>
      <c r="C51" s="6" t="s">
        <v>26</v>
      </c>
      <c r="D51" s="4">
        <v>6.9592744917420202</v>
      </c>
      <c r="E51" s="4">
        <v>7.3846351945146402</v>
      </c>
      <c r="F51" s="4">
        <v>5.3308601709378101</v>
      </c>
      <c r="G51" s="4">
        <v>5.9981575556076399</v>
      </c>
      <c r="H51" s="4">
        <f t="shared" si="0"/>
        <v>-0.96111693613438032</v>
      </c>
    </row>
    <row r="52" spans="1:8" x14ac:dyDescent="0.25">
      <c r="A52" s="3" t="s">
        <v>145</v>
      </c>
      <c r="B52" s="3" t="s">
        <v>37</v>
      </c>
      <c r="C52" s="6" t="s">
        <v>27</v>
      </c>
      <c r="D52" s="4">
        <v>8.6952767463949598</v>
      </c>
      <c r="E52" s="4">
        <v>9.6750902527075802</v>
      </c>
      <c r="F52" s="4">
        <v>8.0708088278110992</v>
      </c>
      <c r="G52" s="4">
        <v>8.3817280164347707</v>
      </c>
      <c r="H52" s="4">
        <f t="shared" si="0"/>
        <v>-0.31354872996018912</v>
      </c>
    </row>
    <row r="53" spans="1:8" x14ac:dyDescent="0.25">
      <c r="A53" s="3" t="s">
        <v>144</v>
      </c>
      <c r="B53" s="3" t="s">
        <v>89</v>
      </c>
      <c r="C53" s="6">
        <v>10</v>
      </c>
      <c r="D53" s="4">
        <v>5.1988128811256997</v>
      </c>
      <c r="E53" s="4">
        <v>6.3937944135650504</v>
      </c>
      <c r="F53" s="4">
        <v>6.0077001596207502</v>
      </c>
      <c r="G53" s="4">
        <v>8.2562721499062199</v>
      </c>
      <c r="H53" s="4">
        <f t="shared" si="0"/>
        <v>3.0574592687805202</v>
      </c>
    </row>
    <row r="54" spans="1:8" x14ac:dyDescent="0.25">
      <c r="A54" s="3" t="s">
        <v>145</v>
      </c>
      <c r="B54" s="3" t="s">
        <v>93</v>
      </c>
      <c r="C54" s="6">
        <v>11</v>
      </c>
      <c r="D54" s="4">
        <v>11.4429515641497</v>
      </c>
      <c r="E54" s="4">
        <v>11.297009179745301</v>
      </c>
      <c r="F54" s="4">
        <v>8.5084629873313204</v>
      </c>
      <c r="G54" s="4">
        <v>9.2768984533206993</v>
      </c>
      <c r="H54" s="4">
        <f t="shared" si="0"/>
        <v>-2.1660531108290009</v>
      </c>
    </row>
    <row r="55" spans="1:8" x14ac:dyDescent="0.25">
      <c r="A55" s="3" t="s">
        <v>145</v>
      </c>
      <c r="B55" s="3" t="s">
        <v>49</v>
      </c>
      <c r="C55" s="6">
        <v>12</v>
      </c>
      <c r="D55" s="4">
        <v>3.62133605998637</v>
      </c>
      <c r="E55" s="4">
        <v>3.95546281972875</v>
      </c>
      <c r="F55" s="4">
        <v>3.64761778568589</v>
      </c>
      <c r="G55" s="4">
        <v>5.7360240268467697</v>
      </c>
      <c r="H55" s="4">
        <f t="shared" si="0"/>
        <v>2.1146879668603997</v>
      </c>
    </row>
    <row r="56" spans="1:8" x14ac:dyDescent="0.25">
      <c r="A56" s="3" t="s">
        <v>144</v>
      </c>
      <c r="B56" s="3" t="s">
        <v>48</v>
      </c>
      <c r="C56" s="6">
        <v>67</v>
      </c>
      <c r="D56" s="4">
        <v>4.3364356120366496</v>
      </c>
      <c r="E56" s="4">
        <v>6.0582383548768801</v>
      </c>
      <c r="F56" s="4">
        <v>8.0587298924345205</v>
      </c>
      <c r="G56" s="4">
        <v>11.632035721737401</v>
      </c>
      <c r="H56" s="4">
        <f t="shared" si="0"/>
        <v>7.295600109700751</v>
      </c>
    </row>
    <row r="57" spans="1:8" x14ac:dyDescent="0.25">
      <c r="A57" s="3" t="s">
        <v>143</v>
      </c>
      <c r="B57" s="3" t="s">
        <v>105</v>
      </c>
      <c r="C57" s="6">
        <v>13</v>
      </c>
      <c r="D57" s="4">
        <v>12.514783005864301</v>
      </c>
      <c r="E57" s="4">
        <v>11.992062252519601</v>
      </c>
      <c r="F57" s="4">
        <v>9.5985553094667093</v>
      </c>
      <c r="G57" s="4">
        <v>11.4320028372029</v>
      </c>
      <c r="H57" s="4">
        <f t="shared" si="0"/>
        <v>-1.0827801686614009</v>
      </c>
    </row>
    <row r="58" spans="1:8" x14ac:dyDescent="0.25">
      <c r="A58" s="3" t="s">
        <v>146</v>
      </c>
      <c r="B58" s="3" t="s">
        <v>119</v>
      </c>
      <c r="C58" s="6">
        <v>14</v>
      </c>
      <c r="D58" s="4">
        <v>2.0100152473239801</v>
      </c>
      <c r="E58" s="4">
        <v>2.2029259421052201</v>
      </c>
      <c r="F58" s="4">
        <v>2.2769796036631398</v>
      </c>
      <c r="G58" s="4">
        <v>4.0799844457625198</v>
      </c>
      <c r="H58" s="4">
        <f t="shared" si="0"/>
        <v>2.0699691984385398</v>
      </c>
    </row>
    <row r="59" spans="1:8" x14ac:dyDescent="0.25">
      <c r="A59" s="3" t="s">
        <v>141</v>
      </c>
      <c r="B59" s="3" t="s">
        <v>31</v>
      </c>
      <c r="C59" s="6">
        <v>15</v>
      </c>
      <c r="D59" s="4">
        <v>1.4747455710516399</v>
      </c>
      <c r="E59" s="4">
        <v>1.5678764848448601</v>
      </c>
      <c r="F59" s="4">
        <v>1.3664538564659301</v>
      </c>
      <c r="G59" s="4">
        <v>2.70185185883282</v>
      </c>
      <c r="H59" s="4">
        <f t="shared" si="0"/>
        <v>1.22710628778118</v>
      </c>
    </row>
    <row r="60" spans="1:8" x14ac:dyDescent="0.25">
      <c r="A60" s="3" t="s">
        <v>147</v>
      </c>
      <c r="B60" s="3" t="s">
        <v>121</v>
      </c>
      <c r="C60" s="6">
        <v>16</v>
      </c>
      <c r="D60" s="4">
        <v>1.7287121276363799</v>
      </c>
      <c r="E60" s="4">
        <v>2.2304832713754599</v>
      </c>
      <c r="F60" s="4">
        <v>2.9793493735552401</v>
      </c>
      <c r="G60" s="4">
        <v>6.0044604980428904</v>
      </c>
      <c r="H60" s="4">
        <f t="shared" si="0"/>
        <v>4.2757483704065109</v>
      </c>
    </row>
    <row r="61" spans="1:8" x14ac:dyDescent="0.25">
      <c r="A61" s="3" t="s">
        <v>147</v>
      </c>
      <c r="B61" s="3" t="s">
        <v>62</v>
      </c>
      <c r="C61" s="6">
        <v>17</v>
      </c>
      <c r="D61" s="4">
        <v>1.3601062995700199</v>
      </c>
      <c r="E61" s="4">
        <v>1.9332143973067999</v>
      </c>
      <c r="F61" s="4">
        <v>2.2194306358485099</v>
      </c>
      <c r="G61" s="4">
        <v>3.8198473581481101</v>
      </c>
      <c r="H61" s="4">
        <f t="shared" si="0"/>
        <v>2.4597410585780901</v>
      </c>
    </row>
    <row r="62" spans="1:8" x14ac:dyDescent="0.25">
      <c r="A62" s="3" t="s">
        <v>148</v>
      </c>
      <c r="B62" s="3" t="s">
        <v>113</v>
      </c>
      <c r="C62" s="6">
        <v>18</v>
      </c>
      <c r="D62" s="4">
        <v>3.5624178712220802</v>
      </c>
      <c r="E62" s="4">
        <v>4.7487836752688501</v>
      </c>
      <c r="F62" s="4">
        <v>4.7026956568736198</v>
      </c>
      <c r="G62" s="4">
        <v>5.8954262140415397</v>
      </c>
      <c r="H62" s="4">
        <f t="shared" si="0"/>
        <v>2.3330083428194595</v>
      </c>
    </row>
    <row r="63" spans="1:8" x14ac:dyDescent="0.25">
      <c r="A63" s="3" t="s">
        <v>147</v>
      </c>
      <c r="B63" s="3" t="s">
        <v>120</v>
      </c>
      <c r="C63" s="6">
        <v>19</v>
      </c>
      <c r="D63" s="4">
        <v>3.24527921171663</v>
      </c>
      <c r="E63" s="4">
        <v>4.3700999709627899</v>
      </c>
      <c r="F63" s="4">
        <v>4.4815941431222903</v>
      </c>
      <c r="G63" s="4">
        <v>6.4032620878511102</v>
      </c>
      <c r="H63" s="4">
        <f t="shared" si="0"/>
        <v>3.1579828761344801</v>
      </c>
    </row>
    <row r="64" spans="1:8" x14ac:dyDescent="0.25">
      <c r="A64" s="3" t="s">
        <v>149</v>
      </c>
      <c r="B64" s="3" t="s">
        <v>34</v>
      </c>
      <c r="C64" s="6" t="s">
        <v>14</v>
      </c>
      <c r="D64" s="4">
        <v>8.6195286195286194</v>
      </c>
      <c r="E64" s="4">
        <v>12.935323383084601</v>
      </c>
      <c r="F64" s="4">
        <v>10.4598593093676</v>
      </c>
      <c r="G64" s="4">
        <v>8.9667031042505698</v>
      </c>
      <c r="H64" s="4">
        <f t="shared" si="0"/>
        <v>0.34717448472195045</v>
      </c>
    </row>
    <row r="65" spans="1:8" x14ac:dyDescent="0.25">
      <c r="A65" s="3" t="s">
        <v>150</v>
      </c>
      <c r="B65" s="3" t="s">
        <v>68</v>
      </c>
      <c r="C65" s="6">
        <v>21</v>
      </c>
      <c r="D65" s="4">
        <v>5.1152375440028104</v>
      </c>
      <c r="E65" s="4">
        <v>6.2926142612061797</v>
      </c>
      <c r="F65" s="4">
        <v>5.1733732200928202</v>
      </c>
      <c r="G65" s="4">
        <v>7.6535422757001497</v>
      </c>
      <c r="H65" s="4">
        <f t="shared" si="0"/>
        <v>2.5383047316973393</v>
      </c>
    </row>
    <row r="66" spans="1:8" x14ac:dyDescent="0.25">
      <c r="A66" s="3" t="s">
        <v>151</v>
      </c>
      <c r="B66" s="3" t="s">
        <v>80</v>
      </c>
      <c r="C66" s="6">
        <v>22</v>
      </c>
      <c r="D66" s="4">
        <v>0.40102624827313998</v>
      </c>
      <c r="E66" s="4">
        <v>0.52476409468652496</v>
      </c>
      <c r="F66" s="4">
        <v>1.3674945855029701</v>
      </c>
      <c r="G66" s="4">
        <v>3.7982224347818301</v>
      </c>
      <c r="H66" s="4">
        <f t="shared" si="0"/>
        <v>3.3971961865086899</v>
      </c>
    </row>
    <row r="67" spans="1:8" x14ac:dyDescent="0.25">
      <c r="A67" s="3" t="s">
        <v>147</v>
      </c>
      <c r="B67" s="3" t="s">
        <v>117</v>
      </c>
      <c r="C67" s="6">
        <v>23</v>
      </c>
      <c r="D67" s="4">
        <v>1.82267531665122</v>
      </c>
      <c r="E67" s="4">
        <v>2.0835454206114901</v>
      </c>
      <c r="F67" s="4">
        <v>2.4373421020972801</v>
      </c>
      <c r="G67" s="4">
        <v>5.5242167885526197</v>
      </c>
      <c r="H67" s="4">
        <f t="shared" si="0"/>
        <v>3.7015414719013995</v>
      </c>
    </row>
    <row r="68" spans="1:8" x14ac:dyDescent="0.25">
      <c r="A68" s="3" t="s">
        <v>147</v>
      </c>
      <c r="B68" s="3" t="s">
        <v>88</v>
      </c>
      <c r="C68" s="6">
        <v>79</v>
      </c>
      <c r="D68" s="4">
        <v>0.88574500317646498</v>
      </c>
      <c r="E68" s="4">
        <v>1.60086806587788</v>
      </c>
      <c r="F68" s="4">
        <v>1.8477554053740199</v>
      </c>
      <c r="G68" s="4">
        <v>4.81985260350557</v>
      </c>
      <c r="H68" s="4">
        <f t="shared" si="0"/>
        <v>3.9341076003291051</v>
      </c>
    </row>
    <row r="69" spans="1:8" x14ac:dyDescent="0.25">
      <c r="A69" s="3" t="s">
        <v>147</v>
      </c>
      <c r="B69" s="3" t="s">
        <v>35</v>
      </c>
      <c r="C69" s="6">
        <v>24</v>
      </c>
      <c r="D69" s="4">
        <v>2.9376129237963702</v>
      </c>
      <c r="E69" s="4">
        <v>3.5146678806217899</v>
      </c>
      <c r="F69" s="4">
        <v>4.1858848965304203</v>
      </c>
      <c r="G69" s="4">
        <v>6.6973145864986598</v>
      </c>
      <c r="H69" s="4">
        <f t="shared" si="0"/>
        <v>3.7597016627022897</v>
      </c>
    </row>
    <row r="70" spans="1:8" x14ac:dyDescent="0.25">
      <c r="A70" s="3" t="s">
        <v>150</v>
      </c>
      <c r="B70" s="3" t="s">
        <v>108</v>
      </c>
      <c r="C70" s="6">
        <v>25</v>
      </c>
      <c r="D70" s="4">
        <v>6.6702814886834298</v>
      </c>
      <c r="E70" s="4">
        <v>8.7528743549258792</v>
      </c>
      <c r="F70" s="4">
        <v>6.7069715095892501</v>
      </c>
      <c r="G70" s="4">
        <v>8.7410140517118098</v>
      </c>
      <c r="H70" s="4">
        <f t="shared" si="0"/>
        <v>2.0707325630283799</v>
      </c>
    </row>
    <row r="71" spans="1:8" x14ac:dyDescent="0.25">
      <c r="A71" s="3" t="s">
        <v>141</v>
      </c>
      <c r="B71" s="3" t="s">
        <v>91</v>
      </c>
      <c r="C71" s="6">
        <v>26</v>
      </c>
      <c r="D71" s="4">
        <v>5.3067682390858497</v>
      </c>
      <c r="E71" s="4">
        <v>6.1632125432634197</v>
      </c>
      <c r="F71" s="4">
        <v>6.2281952699850596</v>
      </c>
      <c r="G71" s="4">
        <v>7.8617213174619698</v>
      </c>
      <c r="H71" s="4">
        <f t="shared" si="0"/>
        <v>2.5549530783761201</v>
      </c>
    </row>
    <row r="72" spans="1:8" x14ac:dyDescent="0.25">
      <c r="A72" s="3" t="s">
        <v>175</v>
      </c>
      <c r="B72" s="3" t="s">
        <v>57</v>
      </c>
      <c r="C72" s="6">
        <v>91</v>
      </c>
      <c r="D72" s="4">
        <v>7.3491918557079998</v>
      </c>
      <c r="E72" s="4">
        <v>9.0390985256868195</v>
      </c>
      <c r="F72" s="4">
        <v>10.7089789291639</v>
      </c>
      <c r="G72" s="4">
        <v>17.820900309717501</v>
      </c>
      <c r="H72" s="4">
        <f t="shared" si="0"/>
        <v>10.471708454009502</v>
      </c>
    </row>
    <row r="73" spans="1:8" x14ac:dyDescent="0.25">
      <c r="A73" s="3" t="s">
        <v>146</v>
      </c>
      <c r="B73" s="3" t="s">
        <v>78</v>
      </c>
      <c r="C73" s="6">
        <v>27</v>
      </c>
      <c r="D73" s="4">
        <v>3.0758636520142302</v>
      </c>
      <c r="E73" s="4">
        <v>3.47193519054311</v>
      </c>
      <c r="F73" s="4">
        <v>3.6577457111975402</v>
      </c>
      <c r="G73" s="4">
        <v>5.4420716693143998</v>
      </c>
      <c r="H73" s="4">
        <f t="shared" si="0"/>
        <v>2.3662080173001696</v>
      </c>
    </row>
    <row r="74" spans="1:8" x14ac:dyDescent="0.25">
      <c r="A74" s="3" t="s">
        <v>148</v>
      </c>
      <c r="B74" s="3" t="s">
        <v>76</v>
      </c>
      <c r="C74" s="6">
        <v>28</v>
      </c>
      <c r="D74" s="4">
        <v>2.7205570853632701</v>
      </c>
      <c r="E74" s="4">
        <v>4.9797293268944101</v>
      </c>
      <c r="F74" s="4">
        <v>5.2256025867137001</v>
      </c>
      <c r="G74" s="4">
        <v>7.9328407350772796</v>
      </c>
      <c r="H74" s="4">
        <f t="shared" si="0"/>
        <v>5.2122836497140099</v>
      </c>
    </row>
    <row r="75" spans="1:8" x14ac:dyDescent="0.25">
      <c r="A75" s="3" t="s">
        <v>151</v>
      </c>
      <c r="B75" s="3" t="s">
        <v>56</v>
      </c>
      <c r="C75" s="6">
        <v>29</v>
      </c>
      <c r="D75" s="4">
        <v>0.43464891937106198</v>
      </c>
      <c r="E75" s="4">
        <v>0.77982391873936696</v>
      </c>
      <c r="F75" s="4">
        <v>1.4723021473075999</v>
      </c>
      <c r="G75" s="4">
        <v>3.4779721849911902</v>
      </c>
      <c r="H75" s="4">
        <f t="shared" si="0"/>
        <v>3.0433232656201281</v>
      </c>
    </row>
    <row r="76" spans="1:8" x14ac:dyDescent="0.25">
      <c r="A76" s="3" t="s">
        <v>145</v>
      </c>
      <c r="B76" s="3" t="s">
        <v>103</v>
      </c>
      <c r="C76" s="6">
        <v>30</v>
      </c>
      <c r="D76" s="4">
        <v>8.6777271669381904</v>
      </c>
      <c r="E76" s="4">
        <v>9.2283881931659604</v>
      </c>
      <c r="F76" s="4">
        <v>8.4811571768763692</v>
      </c>
      <c r="G76" s="4">
        <v>9.0620487330489201</v>
      </c>
      <c r="H76" s="4">
        <f t="shared" si="0"/>
        <v>0.38432156611072976</v>
      </c>
    </row>
    <row r="77" spans="1:8" x14ac:dyDescent="0.25">
      <c r="A77" s="3" t="s">
        <v>145</v>
      </c>
      <c r="B77" s="3" t="s">
        <v>52</v>
      </c>
      <c r="C77" s="6">
        <v>32</v>
      </c>
      <c r="D77" s="4">
        <v>8.5259316598473909</v>
      </c>
      <c r="E77" s="4">
        <v>8.3228571428571403</v>
      </c>
      <c r="F77" s="4">
        <v>6.0835817080043499</v>
      </c>
      <c r="G77" s="4">
        <v>7.57515849963709</v>
      </c>
      <c r="H77" s="4">
        <f t="shared" si="0"/>
        <v>-0.95077316021030089</v>
      </c>
    </row>
    <row r="78" spans="1:8" x14ac:dyDescent="0.25">
      <c r="A78" s="3" t="s">
        <v>147</v>
      </c>
      <c r="B78" s="3" t="s">
        <v>64</v>
      </c>
      <c r="C78" s="6">
        <v>33</v>
      </c>
      <c r="D78" s="4">
        <v>5.2711856981851897</v>
      </c>
      <c r="E78" s="4">
        <v>5.3343885285208898</v>
      </c>
      <c r="F78" s="4">
        <v>5.3408488867275796</v>
      </c>
      <c r="G78" s="4">
        <v>7.92316831904047</v>
      </c>
      <c r="H78" s="4">
        <f t="shared" si="0"/>
        <v>2.6519826208552804</v>
      </c>
    </row>
    <row r="79" spans="1:8" x14ac:dyDescent="0.25">
      <c r="A79" s="3" t="s">
        <v>149</v>
      </c>
      <c r="B79" s="3" t="s">
        <v>42</v>
      </c>
      <c r="C79" s="6" t="s">
        <v>13</v>
      </c>
      <c r="D79" s="4">
        <v>10.3745442492542</v>
      </c>
      <c r="E79" s="4">
        <v>15.532494045593699</v>
      </c>
      <c r="F79" s="4">
        <v>9.6171366824162607</v>
      </c>
      <c r="G79" s="4">
        <v>10.1414097333538</v>
      </c>
      <c r="H79" s="4">
        <f t="shared" si="0"/>
        <v>-0.23313451590039946</v>
      </c>
    </row>
    <row r="80" spans="1:8" x14ac:dyDescent="0.25">
      <c r="A80" s="3" t="s">
        <v>145</v>
      </c>
      <c r="B80" s="3" t="s">
        <v>59</v>
      </c>
      <c r="C80" s="6">
        <v>31</v>
      </c>
      <c r="D80" s="4">
        <v>9.14483182484968</v>
      </c>
      <c r="E80" s="4">
        <v>9.5895013666057096</v>
      </c>
      <c r="F80" s="4">
        <v>8.0969992354740103</v>
      </c>
      <c r="G80" s="4">
        <v>10.7069122324838</v>
      </c>
      <c r="H80" s="4">
        <f t="shared" si="0"/>
        <v>1.5620804076341201</v>
      </c>
    </row>
    <row r="81" spans="1:8" x14ac:dyDescent="0.25">
      <c r="A81" s="3" t="s">
        <v>141</v>
      </c>
      <c r="B81" s="3" t="s">
        <v>67</v>
      </c>
      <c r="C81" s="6">
        <v>43</v>
      </c>
      <c r="D81" s="4">
        <v>1.8386840524674</v>
      </c>
      <c r="E81" s="4">
        <v>2.5099203934075001</v>
      </c>
      <c r="F81" s="4">
        <v>2.99721932071296</v>
      </c>
      <c r="G81" s="4">
        <v>3.5829112492782298</v>
      </c>
      <c r="H81" s="4">
        <f t="shared" si="0"/>
        <v>1.7442271968108298</v>
      </c>
    </row>
    <row r="82" spans="1:8" x14ac:dyDescent="0.25">
      <c r="A82" s="3" t="s">
        <v>144</v>
      </c>
      <c r="B82" s="3" t="s">
        <v>126</v>
      </c>
      <c r="C82" s="6">
        <v>52</v>
      </c>
      <c r="D82" s="4">
        <v>4.2241202850816002</v>
      </c>
      <c r="E82" s="4">
        <v>4.9402988575852103</v>
      </c>
      <c r="F82" s="4">
        <v>3.5067218147618502</v>
      </c>
      <c r="G82" s="4">
        <v>4.3559051773256003</v>
      </c>
      <c r="H82" s="4">
        <f t="shared" si="0"/>
        <v>0.13178489224400014</v>
      </c>
    </row>
    <row r="83" spans="1:8" x14ac:dyDescent="0.25">
      <c r="A83" s="3" t="s">
        <v>143</v>
      </c>
      <c r="B83" s="3" t="s">
        <v>90</v>
      </c>
      <c r="C83" s="6" t="s">
        <v>23</v>
      </c>
      <c r="D83" s="4">
        <v>6.2451142187092801</v>
      </c>
      <c r="E83" s="4">
        <v>6.2744090441932201</v>
      </c>
      <c r="F83" s="4">
        <v>4.68888962087025</v>
      </c>
      <c r="G83" s="4">
        <v>5.8588805129860404</v>
      </c>
      <c r="H83" s="4">
        <f t="shared" si="0"/>
        <v>-0.38623370572323967</v>
      </c>
    </row>
    <row r="84" spans="1:8" x14ac:dyDescent="0.25">
      <c r="A84" s="3" t="s">
        <v>150</v>
      </c>
      <c r="B84" s="3" t="s">
        <v>100</v>
      </c>
      <c r="C84" s="6">
        <v>70</v>
      </c>
      <c r="D84" s="4">
        <v>3.4630731009561102</v>
      </c>
      <c r="E84" s="4">
        <v>5.1765186041765903</v>
      </c>
      <c r="F84" s="4">
        <v>4.0801749144156298</v>
      </c>
      <c r="G84" s="4">
        <v>4.5318061282046704</v>
      </c>
      <c r="H84" s="4">
        <f t="shared" si="0"/>
        <v>1.0687330272485602</v>
      </c>
    </row>
    <row r="85" spans="1:8" x14ac:dyDescent="0.25">
      <c r="A85" s="3" t="s">
        <v>141</v>
      </c>
      <c r="B85" s="3" t="s">
        <v>94</v>
      </c>
      <c r="C85" s="6">
        <v>74</v>
      </c>
      <c r="D85" s="4">
        <v>9.33801991798477</v>
      </c>
      <c r="E85" s="4">
        <v>10.391989253877201</v>
      </c>
      <c r="F85" s="4">
        <v>9.3365041617122504</v>
      </c>
      <c r="G85" s="4">
        <v>12.9285540198404</v>
      </c>
      <c r="H85" s="4">
        <f t="shared" si="0"/>
        <v>3.5905341018556296</v>
      </c>
    </row>
    <row r="86" spans="1:8" x14ac:dyDescent="0.25">
      <c r="A86" s="3" t="s">
        <v>145</v>
      </c>
      <c r="B86" s="3" t="s">
        <v>54</v>
      </c>
      <c r="C86" s="6">
        <v>65</v>
      </c>
      <c r="D86" s="4">
        <v>7.4852474703620304</v>
      </c>
      <c r="E86" s="4">
        <v>7.3238199780461004</v>
      </c>
      <c r="F86" s="4">
        <v>5.7553117497924697</v>
      </c>
      <c r="G86" s="4">
        <v>6.8940223087580899</v>
      </c>
      <c r="H86" s="4">
        <f t="shared" si="0"/>
        <v>-0.59122516160394056</v>
      </c>
    </row>
    <row r="87" spans="1:8" x14ac:dyDescent="0.25">
      <c r="A87" s="3" t="s">
        <v>147</v>
      </c>
      <c r="B87" s="3" t="s">
        <v>39</v>
      </c>
      <c r="C87" s="6">
        <v>87</v>
      </c>
      <c r="D87" s="4">
        <v>1.47569037460734</v>
      </c>
      <c r="E87" s="4">
        <v>2.3011307280301501</v>
      </c>
      <c r="F87" s="4">
        <v>3.60276326798272</v>
      </c>
      <c r="G87" s="4">
        <v>7.7430812366053798</v>
      </c>
      <c r="H87" s="4">
        <f t="shared" si="0"/>
        <v>6.2673908619980399</v>
      </c>
    </row>
    <row r="88" spans="1:8" x14ac:dyDescent="0.25">
      <c r="A88" s="3" t="s">
        <v>144</v>
      </c>
      <c r="B88" s="3" t="s">
        <v>97</v>
      </c>
      <c r="C88" s="6">
        <v>68</v>
      </c>
      <c r="D88" s="4">
        <v>7.3232548103598303</v>
      </c>
      <c r="E88" s="4">
        <v>9.03948588218657</v>
      </c>
      <c r="F88" s="4">
        <v>9.2318662801308999</v>
      </c>
      <c r="G88" s="4">
        <v>12.2814705257904</v>
      </c>
      <c r="H88" s="4">
        <f t="shared" si="0"/>
        <v>4.9582157154305699</v>
      </c>
    </row>
    <row r="89" spans="1:8" x14ac:dyDescent="0.25">
      <c r="A89" s="3" t="s">
        <v>175</v>
      </c>
      <c r="B89" s="3" t="s">
        <v>36</v>
      </c>
      <c r="C89" s="6">
        <v>92</v>
      </c>
      <c r="D89" s="4">
        <v>9.5650028780527894</v>
      </c>
      <c r="E89" s="4">
        <v>11.960060249744901</v>
      </c>
      <c r="F89" s="4">
        <v>14.3821269350539</v>
      </c>
      <c r="G89" s="4">
        <v>19.5128035934484</v>
      </c>
      <c r="H89" s="4">
        <f t="shared" si="0"/>
        <v>9.9478007153956103</v>
      </c>
    </row>
    <row r="90" spans="1:8" x14ac:dyDescent="0.25">
      <c r="A90" s="3" t="s">
        <v>145</v>
      </c>
      <c r="B90" s="3" t="s">
        <v>84</v>
      </c>
      <c r="C90" s="6">
        <v>34</v>
      </c>
      <c r="D90" s="4">
        <v>11.1634814925333</v>
      </c>
      <c r="E90" s="4">
        <v>10.589615723085901</v>
      </c>
      <c r="F90" s="4">
        <v>8.82389022469855</v>
      </c>
      <c r="G90" s="4">
        <v>10.6401378722733</v>
      </c>
      <c r="H90" s="4">
        <f t="shared" si="0"/>
        <v>-0.52334362026000036</v>
      </c>
    </row>
    <row r="91" spans="1:8" x14ac:dyDescent="0.25">
      <c r="A91" s="3" t="s">
        <v>151</v>
      </c>
      <c r="B91" s="3" t="s">
        <v>70</v>
      </c>
      <c r="C91" s="6">
        <v>35</v>
      </c>
      <c r="D91" s="4">
        <v>0.68674810005845999</v>
      </c>
      <c r="E91" s="4">
        <v>0.94219451620019501</v>
      </c>
      <c r="F91" s="4">
        <v>2.0262017790477902</v>
      </c>
      <c r="G91" s="4">
        <v>5.2198434853200002</v>
      </c>
      <c r="H91" s="4">
        <f t="shared" si="0"/>
        <v>4.5330953852615403</v>
      </c>
    </row>
    <row r="92" spans="1:8" x14ac:dyDescent="0.25">
      <c r="A92" s="3" t="s">
        <v>148</v>
      </c>
      <c r="B92" s="3" t="s">
        <v>92</v>
      </c>
      <c r="C92" s="6">
        <v>36</v>
      </c>
      <c r="D92" s="4">
        <v>1.81656277827248</v>
      </c>
      <c r="E92" s="4">
        <v>1.9775499452931899</v>
      </c>
      <c r="F92" s="4">
        <v>2.64103041777323</v>
      </c>
      <c r="G92" s="4">
        <v>4.9118174519730102</v>
      </c>
      <c r="H92" s="4">
        <f t="shared" si="0"/>
        <v>3.0952546737005302</v>
      </c>
    </row>
    <row r="93" spans="1:8" x14ac:dyDescent="0.25">
      <c r="A93" s="3" t="s">
        <v>148</v>
      </c>
      <c r="B93" s="3" t="s">
        <v>50</v>
      </c>
      <c r="C93" s="6">
        <v>37</v>
      </c>
      <c r="D93" s="4">
        <v>3.08355498486655</v>
      </c>
      <c r="E93" s="4">
        <v>4.1732069232540097</v>
      </c>
      <c r="F93" s="4">
        <v>3.96622382590555</v>
      </c>
      <c r="G93" s="4">
        <v>6.5126044926881601</v>
      </c>
      <c r="H93" s="4">
        <f t="shared" si="0"/>
        <v>3.4290495078216101</v>
      </c>
    </row>
    <row r="94" spans="1:8" x14ac:dyDescent="0.25">
      <c r="A94" s="3" t="s">
        <v>141</v>
      </c>
      <c r="B94" s="3" t="s">
        <v>85</v>
      </c>
      <c r="C94" s="6">
        <v>38</v>
      </c>
      <c r="D94" s="4">
        <v>11.316420139197101</v>
      </c>
      <c r="E94" s="4">
        <v>11.8400269447864</v>
      </c>
      <c r="F94" s="4">
        <v>9.0848472005027503</v>
      </c>
      <c r="G94" s="4">
        <v>10.1165000268214</v>
      </c>
      <c r="H94" s="4">
        <f t="shared" si="0"/>
        <v>-1.1999201123757004</v>
      </c>
    </row>
    <row r="95" spans="1:8" x14ac:dyDescent="0.25">
      <c r="A95" s="3" t="s">
        <v>150</v>
      </c>
      <c r="B95" s="3" t="s">
        <v>114</v>
      </c>
      <c r="C95" s="6">
        <v>39</v>
      </c>
      <c r="D95" s="4">
        <v>4.2425074196702797</v>
      </c>
      <c r="E95" s="4">
        <v>5.3233282753746698</v>
      </c>
      <c r="F95" s="4">
        <v>5.1619344624857799</v>
      </c>
      <c r="G95" s="4">
        <v>6.3261420706866396</v>
      </c>
      <c r="H95" s="4">
        <f t="shared" si="0"/>
        <v>2.0836346510163599</v>
      </c>
    </row>
    <row r="96" spans="1:8" x14ac:dyDescent="0.25">
      <c r="A96" s="3" t="s">
        <v>147</v>
      </c>
      <c r="B96" s="3" t="s">
        <v>55</v>
      </c>
      <c r="C96" s="6">
        <v>40</v>
      </c>
      <c r="D96" s="4">
        <v>3.6718558381786401</v>
      </c>
      <c r="E96" s="4">
        <v>4.1242149337055096</v>
      </c>
      <c r="F96" s="4">
        <v>3.9144668531571001</v>
      </c>
      <c r="G96" s="4">
        <v>5.33139924878932</v>
      </c>
      <c r="H96" s="4">
        <f t="shared" si="0"/>
        <v>1.6595434106106799</v>
      </c>
    </row>
    <row r="97" spans="1:8" x14ac:dyDescent="0.25">
      <c r="A97" s="3" t="s">
        <v>141</v>
      </c>
      <c r="B97" s="3" t="s">
        <v>98</v>
      </c>
      <c r="C97" s="6">
        <v>42</v>
      </c>
      <c r="D97" s="4">
        <v>6.3591105210753396</v>
      </c>
      <c r="E97" s="4">
        <v>7.4420864195066097</v>
      </c>
      <c r="F97" s="4">
        <v>6.3398497395540501</v>
      </c>
      <c r="G97" s="4">
        <v>9.0311099979881106</v>
      </c>
      <c r="H97" s="4">
        <f t="shared" si="0"/>
        <v>2.6719994769127711</v>
      </c>
    </row>
    <row r="98" spans="1:8" x14ac:dyDescent="0.25">
      <c r="A98" s="3" t="s">
        <v>152</v>
      </c>
      <c r="B98" s="3" t="s">
        <v>61</v>
      </c>
      <c r="C98" s="6">
        <v>44</v>
      </c>
      <c r="D98" s="4">
        <v>0.97578015836050302</v>
      </c>
      <c r="E98" s="4">
        <v>1.3459824544449099</v>
      </c>
      <c r="F98" s="4">
        <v>2.3638695854418299</v>
      </c>
      <c r="G98" s="4">
        <v>5.7176950967531104</v>
      </c>
      <c r="H98" s="4">
        <f t="shared" si="0"/>
        <v>4.7419149383926076</v>
      </c>
    </row>
    <row r="99" spans="1:8" x14ac:dyDescent="0.25">
      <c r="A99" s="3" t="s">
        <v>148</v>
      </c>
      <c r="B99" s="3" t="s">
        <v>66</v>
      </c>
      <c r="C99" s="6">
        <v>45</v>
      </c>
      <c r="D99" s="4">
        <v>5.2161849710982704</v>
      </c>
      <c r="E99" s="4">
        <v>6.8013001436679099</v>
      </c>
      <c r="F99" s="4">
        <v>7.0156719337556099</v>
      </c>
      <c r="G99" s="4">
        <v>10.781085933586599</v>
      </c>
      <c r="H99" s="4">
        <f t="shared" si="0"/>
        <v>5.5649009624883288</v>
      </c>
    </row>
    <row r="100" spans="1:8" x14ac:dyDescent="0.25">
      <c r="A100" s="3" t="s">
        <v>148</v>
      </c>
      <c r="B100" s="3" t="s">
        <v>123</v>
      </c>
      <c r="C100" s="6">
        <v>41</v>
      </c>
      <c r="D100" s="4">
        <v>2.4822695035461</v>
      </c>
      <c r="E100" s="4">
        <v>3.7788948281355101</v>
      </c>
      <c r="F100" s="4">
        <v>4.3321173671689097</v>
      </c>
      <c r="G100" s="4">
        <v>6.5104938002180504</v>
      </c>
      <c r="H100" s="4">
        <f t="shared" si="0"/>
        <v>4.0282242966719508</v>
      </c>
    </row>
    <row r="101" spans="1:8" x14ac:dyDescent="0.25">
      <c r="A101" s="3" t="s">
        <v>145</v>
      </c>
      <c r="B101" s="3" t="s">
        <v>60</v>
      </c>
      <c r="C101" s="6">
        <v>46</v>
      </c>
      <c r="D101" s="4">
        <v>4.6012925279068497</v>
      </c>
      <c r="E101" s="4">
        <v>4.6702746041290801</v>
      </c>
      <c r="F101" s="4">
        <v>5.2634542122021601</v>
      </c>
      <c r="G101" s="4">
        <v>6.9714186424487901</v>
      </c>
      <c r="H101" s="4">
        <f t="shared" si="0"/>
        <v>2.3701261145419403</v>
      </c>
    </row>
    <row r="102" spans="1:8" x14ac:dyDescent="0.25">
      <c r="A102" s="3" t="s">
        <v>147</v>
      </c>
      <c r="B102" s="3" t="s">
        <v>83</v>
      </c>
      <c r="C102" s="6">
        <v>47</v>
      </c>
      <c r="D102" s="4">
        <v>9.3422937093753404</v>
      </c>
      <c r="E102" s="4">
        <v>9.2449077566696403</v>
      </c>
      <c r="F102" s="4">
        <v>7.9109450066107296</v>
      </c>
      <c r="G102" s="4">
        <v>9.4789371211078794</v>
      </c>
      <c r="H102" s="4">
        <f t="shared" si="0"/>
        <v>0.13664341173253902</v>
      </c>
    </row>
    <row r="103" spans="1:8" x14ac:dyDescent="0.25">
      <c r="A103" s="3" t="s">
        <v>145</v>
      </c>
      <c r="B103" s="3" t="s">
        <v>32</v>
      </c>
      <c r="C103" s="6">
        <v>48</v>
      </c>
      <c r="D103" s="4">
        <v>2.7436972614795301</v>
      </c>
      <c r="E103" s="4">
        <v>2.8713858424725802</v>
      </c>
      <c r="F103" s="4">
        <v>3.9010232862340102</v>
      </c>
      <c r="G103" s="4">
        <v>5.5091309095827299</v>
      </c>
      <c r="H103" s="4">
        <f t="shared" si="0"/>
        <v>2.7654336481031998</v>
      </c>
    </row>
    <row r="104" spans="1:8" x14ac:dyDescent="0.25">
      <c r="A104" s="3" t="s">
        <v>152</v>
      </c>
      <c r="B104" s="3" t="s">
        <v>53</v>
      </c>
      <c r="C104" s="6">
        <v>49</v>
      </c>
      <c r="D104" s="4">
        <v>0.82253992645848195</v>
      </c>
      <c r="E104" s="4">
        <v>1.4359953000922601</v>
      </c>
      <c r="F104" s="4">
        <v>2.16231043108378</v>
      </c>
      <c r="G104" s="4">
        <v>4.4996896289326598</v>
      </c>
      <c r="H104" s="4">
        <f t="shared" si="0"/>
        <v>3.6771497024741779</v>
      </c>
    </row>
    <row r="105" spans="1:8" x14ac:dyDescent="0.25">
      <c r="A105" s="3" t="s">
        <v>146</v>
      </c>
      <c r="B105" s="3" t="s">
        <v>112</v>
      </c>
      <c r="C105" s="6">
        <v>50</v>
      </c>
      <c r="D105" s="4">
        <v>0.51953339351778105</v>
      </c>
      <c r="E105" s="4">
        <v>0.538213132400431</v>
      </c>
      <c r="F105" s="4">
        <v>1.2019744500028</v>
      </c>
      <c r="G105" s="4">
        <v>2.8400961741483299</v>
      </c>
      <c r="H105" s="4">
        <f t="shared" si="0"/>
        <v>2.3205627806305489</v>
      </c>
    </row>
    <row r="106" spans="1:8" x14ac:dyDescent="0.25">
      <c r="A106" s="3" t="s">
        <v>144</v>
      </c>
      <c r="B106" s="3" t="s">
        <v>69</v>
      </c>
      <c r="C106" s="6">
        <v>51</v>
      </c>
      <c r="D106" s="4">
        <v>4.4344234589986904</v>
      </c>
      <c r="E106" s="4">
        <v>5.6034075669141101</v>
      </c>
      <c r="F106" s="4">
        <v>4.4983470942678601</v>
      </c>
      <c r="G106" s="4">
        <v>6.9125626034701</v>
      </c>
      <c r="H106" s="4">
        <f t="shared" si="0"/>
        <v>2.4781391444714096</v>
      </c>
    </row>
    <row r="107" spans="1:8" x14ac:dyDescent="0.25">
      <c r="A107" s="3" t="s">
        <v>152</v>
      </c>
      <c r="B107" s="3" t="s">
        <v>45</v>
      </c>
      <c r="C107" s="6">
        <v>53</v>
      </c>
      <c r="D107" s="4">
        <v>0.43073988714932798</v>
      </c>
      <c r="E107" s="4">
        <v>0.68828387886203701</v>
      </c>
      <c r="F107" s="4">
        <v>1.4414616533340801</v>
      </c>
      <c r="G107" s="4">
        <v>3.9221262330758599</v>
      </c>
      <c r="H107" s="4">
        <f t="shared" si="0"/>
        <v>3.4913863459265322</v>
      </c>
    </row>
    <row r="108" spans="1:8" x14ac:dyDescent="0.25">
      <c r="A108" s="3" t="s">
        <v>144</v>
      </c>
      <c r="B108" s="3" t="s">
        <v>82</v>
      </c>
      <c r="C108" s="6">
        <v>54</v>
      </c>
      <c r="D108" s="4">
        <v>8.4733909483738898</v>
      </c>
      <c r="E108" s="4">
        <v>8.8114227803113891</v>
      </c>
      <c r="F108" s="4">
        <v>6.7790051065476504</v>
      </c>
      <c r="G108" s="4">
        <v>9.5659844268667609</v>
      </c>
      <c r="H108" s="4">
        <f t="shared" si="0"/>
        <v>1.092593478492871</v>
      </c>
    </row>
    <row r="109" spans="1:8" x14ac:dyDescent="0.25">
      <c r="A109" s="3" t="s">
        <v>144</v>
      </c>
      <c r="B109" s="3" t="s">
        <v>65</v>
      </c>
      <c r="C109" s="6">
        <v>55</v>
      </c>
      <c r="D109" s="4">
        <v>5.1379493805578802</v>
      </c>
      <c r="E109" s="4">
        <v>5.2793124616328999</v>
      </c>
      <c r="F109" s="4">
        <v>4.0711859292822599</v>
      </c>
      <c r="G109" s="4">
        <v>4.8222772830132801</v>
      </c>
      <c r="H109" s="4">
        <f t="shared" si="0"/>
        <v>-0.31567209754460013</v>
      </c>
    </row>
    <row r="110" spans="1:8" x14ac:dyDescent="0.25">
      <c r="A110" s="3" t="s">
        <v>151</v>
      </c>
      <c r="B110" s="3" t="s">
        <v>106</v>
      </c>
      <c r="C110" s="6">
        <v>56</v>
      </c>
      <c r="D110" s="4">
        <v>0.37302386168511997</v>
      </c>
      <c r="E110" s="4">
        <v>0.500039967670595</v>
      </c>
      <c r="F110" s="4">
        <v>1.3501128195584899</v>
      </c>
      <c r="G110" s="4">
        <v>3.5280132940368301</v>
      </c>
      <c r="H110" s="4">
        <f t="shared" ref="H110:H140" si="1">G110-D110</f>
        <v>3.15498943235171</v>
      </c>
    </row>
    <row r="111" spans="1:8" x14ac:dyDescent="0.25">
      <c r="A111" s="3" t="s">
        <v>144</v>
      </c>
      <c r="B111" s="3" t="s">
        <v>77</v>
      </c>
      <c r="C111" s="6">
        <v>57</v>
      </c>
      <c r="D111" s="4">
        <v>12.290491256185099</v>
      </c>
      <c r="E111" s="4">
        <v>11.8439599739004</v>
      </c>
      <c r="F111" s="4">
        <v>9.7474526302618898</v>
      </c>
      <c r="G111" s="4">
        <v>11.413965210036899</v>
      </c>
      <c r="H111" s="4">
        <f t="shared" si="1"/>
        <v>-0.87652604614820007</v>
      </c>
    </row>
    <row r="112" spans="1:8" x14ac:dyDescent="0.25">
      <c r="A112" s="3" t="s">
        <v>150</v>
      </c>
      <c r="B112" s="3" t="s">
        <v>118</v>
      </c>
      <c r="C112" s="6">
        <v>58</v>
      </c>
      <c r="D112" s="4">
        <v>2.8997298792592798</v>
      </c>
      <c r="E112" s="4">
        <v>3.8401994491022799</v>
      </c>
      <c r="F112" s="4">
        <v>3.3546028168014099</v>
      </c>
      <c r="G112" s="4">
        <v>5.5431896632409803</v>
      </c>
      <c r="H112" s="4">
        <f t="shared" si="1"/>
        <v>2.6434597839817005</v>
      </c>
    </row>
    <row r="113" spans="1:8" x14ac:dyDescent="0.25">
      <c r="A113" s="3" t="s">
        <v>142</v>
      </c>
      <c r="B113" s="3" t="s">
        <v>95</v>
      </c>
      <c r="C113" s="6">
        <v>59</v>
      </c>
      <c r="D113" s="4">
        <v>6.4031126909405298</v>
      </c>
      <c r="E113" s="4">
        <v>6.7059716932055302</v>
      </c>
      <c r="F113" s="4">
        <v>5.4059378099993198</v>
      </c>
      <c r="G113" s="4">
        <v>7.2426004319984498</v>
      </c>
      <c r="H113" s="4">
        <f t="shared" si="1"/>
        <v>0.83948774105792001</v>
      </c>
    </row>
    <row r="114" spans="1:8" x14ac:dyDescent="0.25">
      <c r="A114" s="3" t="s">
        <v>142</v>
      </c>
      <c r="B114" s="3" t="s">
        <v>96</v>
      </c>
      <c r="C114" s="6">
        <v>60</v>
      </c>
      <c r="D114" s="4">
        <v>5.7385610263779698</v>
      </c>
      <c r="E114" s="4">
        <v>7.08674371735286</v>
      </c>
      <c r="F114" s="4">
        <v>6.1107934593323003</v>
      </c>
      <c r="G114" s="4">
        <v>9.0374785422458093</v>
      </c>
      <c r="H114" s="4">
        <f t="shared" si="1"/>
        <v>3.2989175158678394</v>
      </c>
    </row>
    <row r="115" spans="1:8" x14ac:dyDescent="0.25">
      <c r="A115" s="3" t="s">
        <v>146</v>
      </c>
      <c r="B115" s="3" t="s">
        <v>107</v>
      </c>
      <c r="C115" s="6">
        <v>61</v>
      </c>
      <c r="D115" s="4">
        <v>1.3913525498891399</v>
      </c>
      <c r="E115" s="4">
        <v>2.1852449274131902</v>
      </c>
      <c r="F115" s="4">
        <v>2.5887568911690599</v>
      </c>
      <c r="G115" s="4">
        <v>4.6389362892341097</v>
      </c>
      <c r="H115" s="4">
        <f t="shared" si="1"/>
        <v>3.2475837393449698</v>
      </c>
    </row>
    <row r="116" spans="1:8" x14ac:dyDescent="0.25">
      <c r="A116" s="3" t="s">
        <v>175</v>
      </c>
      <c r="B116" s="3" t="s">
        <v>33</v>
      </c>
      <c r="C116" s="6">
        <v>75</v>
      </c>
      <c r="D116" s="4">
        <v>12.4954734991833</v>
      </c>
      <c r="E116" s="4">
        <v>15.747220764972599</v>
      </c>
      <c r="F116" s="4">
        <v>18.183289827799001</v>
      </c>
      <c r="G116" s="4">
        <v>20.376119723286401</v>
      </c>
      <c r="H116" s="4">
        <f t="shared" si="1"/>
        <v>7.880646224103101</v>
      </c>
    </row>
    <row r="117" spans="1:8" x14ac:dyDescent="0.25">
      <c r="A117" s="3" t="s">
        <v>142</v>
      </c>
      <c r="B117" s="3" t="s">
        <v>122</v>
      </c>
      <c r="C117" s="6">
        <v>62</v>
      </c>
      <c r="D117" s="4">
        <v>5.0381815156713499</v>
      </c>
      <c r="E117" s="4">
        <v>4.2892789383945598</v>
      </c>
      <c r="F117" s="4">
        <v>2.3973042384272301</v>
      </c>
      <c r="G117" s="4">
        <v>2.5515263413450202</v>
      </c>
      <c r="H117" s="4">
        <f t="shared" si="1"/>
        <v>-2.4866551743263297</v>
      </c>
    </row>
    <row r="118" spans="1:8" x14ac:dyDescent="0.25">
      <c r="A118" s="3" t="s">
        <v>141</v>
      </c>
      <c r="B118" s="3" t="s">
        <v>81</v>
      </c>
      <c r="C118" s="6">
        <v>63</v>
      </c>
      <c r="D118" s="4">
        <v>5.6544227228894499</v>
      </c>
      <c r="E118" s="4">
        <v>7.2514478764478802</v>
      </c>
      <c r="F118" s="4">
        <v>5.8709386879296401</v>
      </c>
      <c r="G118" s="4">
        <v>7.5193686946650002</v>
      </c>
      <c r="H118" s="4">
        <f t="shared" si="1"/>
        <v>1.8649459717755503</v>
      </c>
    </row>
    <row r="119" spans="1:8" x14ac:dyDescent="0.25">
      <c r="A119" s="3" t="s">
        <v>147</v>
      </c>
      <c r="B119" s="3" t="s">
        <v>58</v>
      </c>
      <c r="C119" s="6">
        <v>64</v>
      </c>
      <c r="D119" s="4">
        <v>6.28188850949065</v>
      </c>
      <c r="E119" s="4">
        <v>6.8605901884674703</v>
      </c>
      <c r="F119" s="4">
        <v>6.0855186392761702</v>
      </c>
      <c r="G119" s="4">
        <v>7.6924054097527801</v>
      </c>
      <c r="H119" s="4">
        <f t="shared" si="1"/>
        <v>1.4105169002621301</v>
      </c>
    </row>
    <row r="120" spans="1:8" x14ac:dyDescent="0.25">
      <c r="A120" s="3" t="s">
        <v>145</v>
      </c>
      <c r="B120" s="3" t="s">
        <v>73</v>
      </c>
      <c r="C120" s="6">
        <v>66</v>
      </c>
      <c r="D120" s="4">
        <v>16.814975660294301</v>
      </c>
      <c r="E120" s="4">
        <v>15.7620249800691</v>
      </c>
      <c r="F120" s="4">
        <v>11.258695901003399</v>
      </c>
      <c r="G120" s="4">
        <v>10.564026260688401</v>
      </c>
      <c r="H120" s="4">
        <f t="shared" si="1"/>
        <v>-6.2509493996059007</v>
      </c>
    </row>
    <row r="121" spans="1:8" x14ac:dyDescent="0.25">
      <c r="A121" s="3" t="s">
        <v>141</v>
      </c>
      <c r="B121" s="3" t="s">
        <v>87</v>
      </c>
      <c r="C121" s="6">
        <v>69</v>
      </c>
      <c r="D121" s="4">
        <v>9.4928928509638606</v>
      </c>
      <c r="E121" s="4">
        <v>10.5851030420613</v>
      </c>
      <c r="F121" s="4">
        <v>9.8305067573771403</v>
      </c>
      <c r="G121" s="4">
        <v>13.0956288817797</v>
      </c>
      <c r="H121" s="4">
        <f t="shared" si="1"/>
        <v>3.6027360308158389</v>
      </c>
    </row>
    <row r="122" spans="1:8" x14ac:dyDescent="0.25">
      <c r="A122" s="3" t="s">
        <v>150</v>
      </c>
      <c r="B122" s="3" t="s">
        <v>102</v>
      </c>
      <c r="C122" s="6">
        <v>71</v>
      </c>
      <c r="D122" s="4">
        <v>5.2948211502917397</v>
      </c>
      <c r="E122" s="4">
        <v>6.5233207401628599</v>
      </c>
      <c r="F122" s="4">
        <v>5.6126644736842097</v>
      </c>
      <c r="G122" s="4">
        <v>7.1263748353462004</v>
      </c>
      <c r="H122" s="4">
        <f t="shared" si="1"/>
        <v>1.8315536850544607</v>
      </c>
    </row>
    <row r="123" spans="1:8" x14ac:dyDescent="0.25">
      <c r="A123" s="3" t="s">
        <v>152</v>
      </c>
      <c r="B123" s="3" t="s">
        <v>74</v>
      </c>
      <c r="C123" s="6">
        <v>72</v>
      </c>
      <c r="D123" s="4">
        <v>0.89096713745358602</v>
      </c>
      <c r="E123" s="4">
        <v>1.4556897776875399</v>
      </c>
      <c r="F123" s="4">
        <v>1.75884189117992</v>
      </c>
      <c r="G123" s="4">
        <v>4.6640381666179298</v>
      </c>
      <c r="H123" s="4">
        <f t="shared" si="1"/>
        <v>3.7730710291643437</v>
      </c>
    </row>
    <row r="124" spans="1:8" x14ac:dyDescent="0.25">
      <c r="A124" s="3" t="s">
        <v>141</v>
      </c>
      <c r="B124" s="3" t="s">
        <v>63</v>
      </c>
      <c r="C124" s="6">
        <v>73</v>
      </c>
      <c r="D124" s="4">
        <v>8.7492741199568602</v>
      </c>
      <c r="E124" s="4">
        <v>8.8094733236555793</v>
      </c>
      <c r="F124" s="4">
        <v>6.8726551613249001</v>
      </c>
      <c r="G124" s="4">
        <v>8.2264326980017497</v>
      </c>
      <c r="H124" s="4">
        <f t="shared" si="1"/>
        <v>-0.52284142195511052</v>
      </c>
    </row>
    <row r="125" spans="1:8" x14ac:dyDescent="0.25">
      <c r="A125" s="3" t="s">
        <v>175</v>
      </c>
      <c r="B125" s="3" t="s">
        <v>47</v>
      </c>
      <c r="C125" s="6">
        <v>77</v>
      </c>
      <c r="D125" s="4">
        <v>8.3657049551625597</v>
      </c>
      <c r="E125" s="4">
        <v>9.5205379909894408</v>
      </c>
      <c r="F125" s="4">
        <v>9.7103275825660198</v>
      </c>
      <c r="G125" s="4">
        <v>14.732146509759099</v>
      </c>
      <c r="H125" s="4">
        <f t="shared" si="1"/>
        <v>6.3664415545965394</v>
      </c>
    </row>
    <row r="126" spans="1:8" x14ac:dyDescent="0.25">
      <c r="A126" s="3" t="s">
        <v>146</v>
      </c>
      <c r="B126" s="3" t="s">
        <v>75</v>
      </c>
      <c r="C126" s="6">
        <v>76</v>
      </c>
      <c r="D126" s="4">
        <v>2.2363687485130499</v>
      </c>
      <c r="E126" s="4">
        <v>2.9643688481686499</v>
      </c>
      <c r="F126" s="4">
        <v>3.50637599954154</v>
      </c>
      <c r="G126" s="4">
        <v>6.0545244604101196</v>
      </c>
      <c r="H126" s="4">
        <f t="shared" si="1"/>
        <v>3.8181557118970697</v>
      </c>
    </row>
    <row r="127" spans="1:8" x14ac:dyDescent="0.25">
      <c r="A127" s="3" t="s">
        <v>175</v>
      </c>
      <c r="B127" s="3" t="s">
        <v>46</v>
      </c>
      <c r="C127" s="6">
        <v>93</v>
      </c>
      <c r="D127" s="4">
        <v>11.195490762770101</v>
      </c>
      <c r="E127" s="4">
        <v>13.7160475145646</v>
      </c>
      <c r="F127" s="4">
        <v>21.789264816052199</v>
      </c>
      <c r="G127" s="4">
        <v>31.243234076451301</v>
      </c>
      <c r="H127" s="4">
        <f t="shared" si="1"/>
        <v>20.047743313681202</v>
      </c>
    </row>
    <row r="128" spans="1:8" x14ac:dyDescent="0.25">
      <c r="A128" s="3" t="s">
        <v>142</v>
      </c>
      <c r="B128" s="3" t="s">
        <v>71</v>
      </c>
      <c r="C128" s="6">
        <v>80</v>
      </c>
      <c r="D128" s="4">
        <v>2.5911430870302201</v>
      </c>
      <c r="E128" s="4">
        <v>3.0563514804202501</v>
      </c>
      <c r="F128" s="4">
        <v>2.7417666044192099</v>
      </c>
      <c r="G128" s="4">
        <v>4.0449315989538803</v>
      </c>
      <c r="H128" s="4">
        <f t="shared" si="1"/>
        <v>1.4537885119236602</v>
      </c>
    </row>
    <row r="129" spans="1:8" x14ac:dyDescent="0.25">
      <c r="A129" s="3" t="s">
        <v>145</v>
      </c>
      <c r="B129" s="3" t="s">
        <v>44</v>
      </c>
      <c r="C129" s="6">
        <v>81</v>
      </c>
      <c r="D129" s="4">
        <v>6.3206472879832196</v>
      </c>
      <c r="E129" s="4">
        <v>7.1848590508835199</v>
      </c>
      <c r="F129" s="4">
        <v>6.1230849886409997</v>
      </c>
      <c r="G129" s="4">
        <v>6.5038804146995801</v>
      </c>
      <c r="H129" s="4">
        <f t="shared" si="1"/>
        <v>0.18323312671636049</v>
      </c>
    </row>
    <row r="130" spans="1:8" x14ac:dyDescent="0.25">
      <c r="A130" s="3" t="s">
        <v>145</v>
      </c>
      <c r="B130" s="3" t="s">
        <v>104</v>
      </c>
      <c r="C130" s="6">
        <v>82</v>
      </c>
      <c r="D130" s="4">
        <v>8.4036560506761901</v>
      </c>
      <c r="E130" s="4">
        <v>8.2734204793028301</v>
      </c>
      <c r="F130" s="4">
        <v>7.4854993326052703</v>
      </c>
      <c r="G130" s="4">
        <v>9.1097687403872296</v>
      </c>
      <c r="H130" s="4">
        <f t="shared" si="1"/>
        <v>0.70611268971103947</v>
      </c>
    </row>
    <row r="131" spans="1:8" x14ac:dyDescent="0.25">
      <c r="A131" s="3" t="s">
        <v>150</v>
      </c>
      <c r="B131" s="3" t="s">
        <v>101</v>
      </c>
      <c r="C131" s="6">
        <v>90</v>
      </c>
      <c r="D131" s="4">
        <v>7.2847007705624804</v>
      </c>
      <c r="E131" s="4">
        <v>8.9218023369416493</v>
      </c>
      <c r="F131" s="4">
        <v>7.2010087242990304</v>
      </c>
      <c r="G131" s="4">
        <v>10.147984517190199</v>
      </c>
      <c r="H131" s="4">
        <f t="shared" si="1"/>
        <v>2.8632837466277188</v>
      </c>
    </row>
    <row r="132" spans="1:8" x14ac:dyDescent="0.25">
      <c r="A132" s="3" t="s">
        <v>175</v>
      </c>
      <c r="B132" s="3" t="s">
        <v>43</v>
      </c>
      <c r="C132" s="6">
        <v>94</v>
      </c>
      <c r="D132" s="4">
        <v>9.1472325342918506</v>
      </c>
      <c r="E132" s="4">
        <v>11.519135405855099</v>
      </c>
      <c r="F132" s="4">
        <v>15.3350946561422</v>
      </c>
      <c r="G132" s="4">
        <v>22.766376398431198</v>
      </c>
      <c r="H132" s="4">
        <f t="shared" si="1"/>
        <v>13.619143864139348</v>
      </c>
    </row>
    <row r="133" spans="1:8" x14ac:dyDescent="0.25">
      <c r="A133" s="3" t="s">
        <v>175</v>
      </c>
      <c r="B133" s="3" t="s">
        <v>41</v>
      </c>
      <c r="C133" s="6">
        <v>95</v>
      </c>
      <c r="D133" s="4">
        <v>9.5555991506646993</v>
      </c>
      <c r="E133" s="4">
        <v>10.4515799659252</v>
      </c>
      <c r="F133" s="4">
        <v>13.729926564521501</v>
      </c>
      <c r="G133" s="4">
        <v>20.930452054930399</v>
      </c>
      <c r="H133" s="4">
        <f t="shared" si="1"/>
        <v>11.374852904265699</v>
      </c>
    </row>
    <row r="134" spans="1:8" x14ac:dyDescent="0.25">
      <c r="A134" s="3" t="s">
        <v>143</v>
      </c>
      <c r="B134" s="3" t="s">
        <v>99</v>
      </c>
      <c r="C134" s="6">
        <v>83</v>
      </c>
      <c r="D134" s="4">
        <v>11.559686944555899</v>
      </c>
      <c r="E134" s="4">
        <v>11.456095086707499</v>
      </c>
      <c r="F134" s="4">
        <v>7.9061867294136503</v>
      </c>
      <c r="G134" s="4">
        <v>7.8127378293691896</v>
      </c>
      <c r="H134" s="4">
        <f t="shared" si="1"/>
        <v>-3.7469491151867098</v>
      </c>
    </row>
    <row r="135" spans="1:8" x14ac:dyDescent="0.25">
      <c r="A135" s="3" t="s">
        <v>143</v>
      </c>
      <c r="B135" s="3" t="s">
        <v>115</v>
      </c>
      <c r="C135" s="6">
        <v>84</v>
      </c>
      <c r="D135" s="4">
        <v>10.6164692103248</v>
      </c>
      <c r="E135" s="4">
        <v>10.6298660754106</v>
      </c>
      <c r="F135" s="4">
        <v>9.4237609770060899</v>
      </c>
      <c r="G135" s="4">
        <v>11.1573427755319</v>
      </c>
      <c r="H135" s="4">
        <f t="shared" si="1"/>
        <v>0.54087356520710017</v>
      </c>
    </row>
    <row r="136" spans="1:8" x14ac:dyDescent="0.25">
      <c r="A136" s="3" t="s">
        <v>152</v>
      </c>
      <c r="B136" s="3" t="s">
        <v>40</v>
      </c>
      <c r="C136" s="6">
        <v>85</v>
      </c>
      <c r="D136" s="4">
        <v>0.34716261325703401</v>
      </c>
      <c r="E136" s="4">
        <v>0.60944359025781603</v>
      </c>
      <c r="F136" s="4">
        <v>1.1705905807516499</v>
      </c>
      <c r="G136" s="4">
        <v>2.6620662460923099</v>
      </c>
      <c r="H136" s="4">
        <f t="shared" si="1"/>
        <v>2.3149036328352759</v>
      </c>
    </row>
    <row r="137" spans="1:8" x14ac:dyDescent="0.25">
      <c r="A137" s="3" t="s">
        <v>147</v>
      </c>
      <c r="B137" s="3" t="s">
        <v>51</v>
      </c>
      <c r="C137" s="6">
        <v>86</v>
      </c>
      <c r="D137" s="4">
        <v>1.3895261962749901</v>
      </c>
      <c r="E137" s="4">
        <v>1.9365876232278301</v>
      </c>
      <c r="F137" s="4">
        <v>2.5644308223699901</v>
      </c>
      <c r="G137" s="4">
        <v>5.7695706318209004</v>
      </c>
      <c r="H137" s="4">
        <f t="shared" si="1"/>
        <v>4.3800444355459103</v>
      </c>
    </row>
    <row r="138" spans="1:8" x14ac:dyDescent="0.25">
      <c r="A138" s="3" t="s">
        <v>144</v>
      </c>
      <c r="B138" s="3" t="s">
        <v>110</v>
      </c>
      <c r="C138" s="6">
        <v>88</v>
      </c>
      <c r="D138" s="4">
        <v>2.9230101840566798</v>
      </c>
      <c r="E138" s="4">
        <v>4.9277002389035598</v>
      </c>
      <c r="F138" s="4">
        <v>3.93317071891311</v>
      </c>
      <c r="G138" s="4">
        <v>4.7059706663956398</v>
      </c>
      <c r="H138" s="4">
        <f t="shared" si="1"/>
        <v>1.78296048233896</v>
      </c>
    </row>
    <row r="139" spans="1:8" x14ac:dyDescent="0.25">
      <c r="A139" s="3" t="s">
        <v>150</v>
      </c>
      <c r="B139" s="3" t="s">
        <v>111</v>
      </c>
      <c r="C139" s="6">
        <v>89</v>
      </c>
      <c r="D139" s="4">
        <v>4.8758010548403599</v>
      </c>
      <c r="E139" s="4">
        <v>6.0642329942150397</v>
      </c>
      <c r="F139" s="4">
        <v>5.5663508176535101</v>
      </c>
      <c r="G139" s="4">
        <v>7.8613364692769796</v>
      </c>
      <c r="H139" s="4">
        <f t="shared" si="1"/>
        <v>2.9855354144366197</v>
      </c>
    </row>
    <row r="140" spans="1:8" x14ac:dyDescent="0.25">
      <c r="A140" s="3" t="s">
        <v>175</v>
      </c>
      <c r="B140" s="3" t="s">
        <v>38</v>
      </c>
      <c r="C140" s="6">
        <v>78</v>
      </c>
      <c r="D140" s="4">
        <v>8.1854232701428504</v>
      </c>
      <c r="E140" s="4">
        <v>10.0847375265528</v>
      </c>
      <c r="F140" s="4">
        <v>10.4140757698841</v>
      </c>
      <c r="G140" s="4">
        <v>15.694318723849999</v>
      </c>
      <c r="H140" s="4">
        <f t="shared" si="1"/>
        <v>7.5088954537071491</v>
      </c>
    </row>
    <row r="141" spans="1:8" x14ac:dyDescent="0.25">
      <c r="A141" s="24"/>
      <c r="B141" s="24"/>
      <c r="C141" s="31"/>
      <c r="D141" s="29"/>
      <c r="E141" s="29"/>
      <c r="F141" s="29"/>
      <c r="G141" s="29"/>
    </row>
    <row r="142" spans="1:8" x14ac:dyDescent="0.25">
      <c r="A142" s="35" t="s">
        <v>185</v>
      </c>
      <c r="B142" s="20"/>
      <c r="C142" s="20"/>
      <c r="D142" s="20"/>
      <c r="E142" s="20"/>
      <c r="F142"/>
      <c r="G142"/>
    </row>
    <row r="143" spans="1:8" x14ac:dyDescent="0.25">
      <c r="A143" s="35" t="s">
        <v>30</v>
      </c>
      <c r="B143" s="20"/>
      <c r="C143" s="20"/>
      <c r="D143" s="20"/>
      <c r="E143" s="20"/>
      <c r="F143"/>
      <c r="G143" s="56"/>
    </row>
    <row r="144" spans="1:8" x14ac:dyDescent="0.25">
      <c r="A144" s="35" t="s">
        <v>161</v>
      </c>
      <c r="B144" s="20"/>
      <c r="C144" s="20"/>
      <c r="D144" s="20"/>
      <c r="E144" s="20"/>
      <c r="F144"/>
      <c r="G144"/>
    </row>
  </sheetData>
  <autoFilter ref="A44:G44">
    <sortState ref="A45:G140">
      <sortCondition ref="B44"/>
    </sortState>
  </autoFilter>
  <sortState ref="B45:B140">
    <sortCondition ref="B2"/>
  </sortState>
  <mergeCells count="2">
    <mergeCell ref="A43:G43"/>
    <mergeCell ref="A3:G3"/>
  </mergeCells>
  <hyperlinks>
    <hyperlink ref="A1" location="Sommaire!A1" display="Sommaire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"/>
  <sheetViews>
    <sheetView showGridLines="0" zoomScale="85" zoomScaleNormal="85" workbookViewId="0"/>
  </sheetViews>
  <sheetFormatPr baseColWidth="10" defaultRowHeight="15" x14ac:dyDescent="0.25"/>
  <cols>
    <col min="1" max="1" width="30.28515625" customWidth="1"/>
    <col min="2" max="3" width="14.28515625" bestFit="1" customWidth="1"/>
  </cols>
  <sheetData>
    <row r="1" spans="1:13" x14ac:dyDescent="0.25">
      <c r="A1" s="25" t="s">
        <v>28</v>
      </c>
    </row>
    <row r="3" spans="1:13" ht="18.75" x14ac:dyDescent="0.3">
      <c r="A3" s="111" t="s">
        <v>176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27"/>
    </row>
    <row r="15" spans="1:13" ht="27" customHeight="1" x14ac:dyDescent="0.25"/>
    <row r="45" spans="1:6" x14ac:dyDescent="0.25">
      <c r="B45" s="19"/>
      <c r="C45" s="19"/>
      <c r="D45" s="19"/>
      <c r="E45" s="19"/>
      <c r="F45" s="19"/>
    </row>
    <row r="46" spans="1:6" x14ac:dyDescent="0.25">
      <c r="A46" s="35" t="s">
        <v>166</v>
      </c>
      <c r="B46" s="19"/>
      <c r="C46" s="19"/>
      <c r="D46" s="19"/>
      <c r="E46" s="19"/>
      <c r="F46" s="19"/>
    </row>
    <row r="47" spans="1:6" x14ac:dyDescent="0.25">
      <c r="A47" s="35" t="s">
        <v>30</v>
      </c>
      <c r="B47" s="19"/>
      <c r="C47" s="19"/>
      <c r="D47" s="19"/>
      <c r="E47" s="19"/>
      <c r="F47" s="19"/>
    </row>
    <row r="48" spans="1:6" x14ac:dyDescent="0.25">
      <c r="A48" s="35" t="s">
        <v>161</v>
      </c>
    </row>
    <row r="50" spans="1:12" ht="19.5" thickBot="1" x14ac:dyDescent="0.35">
      <c r="A50" s="111" t="s">
        <v>176</v>
      </c>
      <c r="B50" s="111"/>
      <c r="C50" s="111"/>
      <c r="D50" s="111"/>
      <c r="E50" s="111"/>
      <c r="F50" s="111"/>
      <c r="G50" s="111"/>
      <c r="H50" s="111"/>
      <c r="I50" s="111"/>
      <c r="J50" s="27"/>
      <c r="K50" s="27"/>
      <c r="L50" s="27"/>
    </row>
    <row r="51" spans="1:12" ht="16.5" thickTop="1" thickBot="1" x14ac:dyDescent="0.3">
      <c r="A51" s="42" t="s">
        <v>11</v>
      </c>
      <c r="B51" s="43">
        <v>1968</v>
      </c>
      <c r="C51" s="43">
        <v>1975</v>
      </c>
      <c r="D51" s="43">
        <v>1982</v>
      </c>
      <c r="E51" s="43">
        <v>1990</v>
      </c>
      <c r="F51" s="43">
        <v>1999</v>
      </c>
      <c r="G51" s="43">
        <v>2010</v>
      </c>
      <c r="H51" s="43">
        <v>2015</v>
      </c>
      <c r="I51" s="44">
        <v>2021</v>
      </c>
    </row>
    <row r="52" spans="1:12" ht="15.75" thickTop="1" x14ac:dyDescent="0.25">
      <c r="A52" s="45" t="s">
        <v>10</v>
      </c>
      <c r="B52" s="39">
        <v>23.8900799596788</v>
      </c>
      <c r="C52" s="40">
        <v>17.1779537656844</v>
      </c>
      <c r="D52" s="40">
        <v>14.121845829465</v>
      </c>
      <c r="E52" s="40">
        <v>11.611297083979499</v>
      </c>
      <c r="F52" s="40">
        <v>8.9529752419320108</v>
      </c>
      <c r="G52" s="40">
        <v>5.0325831498190396</v>
      </c>
      <c r="H52" s="40">
        <v>4.2236489904974901</v>
      </c>
      <c r="I52" s="46">
        <v>3.8952856458394698</v>
      </c>
    </row>
    <row r="53" spans="1:12" x14ac:dyDescent="0.25">
      <c r="A53" s="47" t="s">
        <v>9</v>
      </c>
      <c r="B53" s="41">
        <v>21.037799910866202</v>
      </c>
      <c r="C53" s="1">
        <v>15.2553591420202</v>
      </c>
      <c r="D53" s="1">
        <v>11.690953461896299</v>
      </c>
      <c r="E53" s="1">
        <v>9.52927537122061</v>
      </c>
      <c r="F53" s="1">
        <v>7.3043423524305799</v>
      </c>
      <c r="G53" s="1">
        <v>4.0819218374517199</v>
      </c>
      <c r="H53" s="1">
        <v>3.5953883375397999</v>
      </c>
      <c r="I53" s="48">
        <v>3.1792337870320599</v>
      </c>
    </row>
    <row r="54" spans="1:12" x14ac:dyDescent="0.25">
      <c r="A54" s="47" t="s">
        <v>8</v>
      </c>
      <c r="B54" s="41">
        <v>8.7208313522384593</v>
      </c>
      <c r="C54" s="1">
        <v>16.9293557653276</v>
      </c>
      <c r="D54" s="1">
        <v>15.8158609435239</v>
      </c>
      <c r="E54" s="1">
        <v>14.389213488322101</v>
      </c>
      <c r="F54" s="1">
        <v>13.139782203212899</v>
      </c>
      <c r="G54" s="1">
        <v>9.9795644829126804</v>
      </c>
      <c r="H54" s="1">
        <v>9.2019459683262603</v>
      </c>
      <c r="I54" s="48">
        <v>7.6381228481218404</v>
      </c>
    </row>
    <row r="55" spans="1:12" x14ac:dyDescent="0.25">
      <c r="A55" s="47" t="s">
        <v>7</v>
      </c>
      <c r="B55" s="41">
        <v>6.8182354248315704</v>
      </c>
      <c r="C55" s="1">
        <v>4.8653071988706396</v>
      </c>
      <c r="D55" s="1">
        <v>3.90662852647338</v>
      </c>
      <c r="E55" s="1">
        <v>3.1053736775025702</v>
      </c>
      <c r="F55" s="1">
        <v>2.2569001560424198</v>
      </c>
      <c r="G55" s="1">
        <v>1.6461562457866601</v>
      </c>
      <c r="H55" s="1">
        <v>1.43253489557688</v>
      </c>
      <c r="I55" s="48">
        <v>1.14543986693935</v>
      </c>
    </row>
    <row r="56" spans="1:12" x14ac:dyDescent="0.25">
      <c r="A56" s="47" t="s">
        <v>6</v>
      </c>
      <c r="B56" s="41">
        <v>3.9148089893498801</v>
      </c>
      <c r="C56" s="1">
        <v>3.1046955676385601</v>
      </c>
      <c r="D56" s="1">
        <v>2.8630906437297101</v>
      </c>
      <c r="E56" s="1">
        <v>2.74269459330805</v>
      </c>
      <c r="F56" s="1">
        <v>2.9486550866184502</v>
      </c>
      <c r="G56" s="1">
        <v>2.0307563784985598</v>
      </c>
      <c r="H56" s="1">
        <v>1.63732784381176</v>
      </c>
      <c r="I56" s="48">
        <v>1.40905918544923</v>
      </c>
    </row>
    <row r="57" spans="1:12" x14ac:dyDescent="0.25">
      <c r="A57" s="47" t="s">
        <v>5</v>
      </c>
      <c r="B57" s="41">
        <v>3.7803635117705001</v>
      </c>
      <c r="C57" s="1">
        <v>2.6932096419309701</v>
      </c>
      <c r="D57" s="1">
        <v>2.3737217106808099</v>
      </c>
      <c r="E57" s="1">
        <v>2.2011232590636198</v>
      </c>
      <c r="F57" s="1">
        <v>2.1307575842910702</v>
      </c>
      <c r="G57" s="1">
        <v>1.77061991260049</v>
      </c>
      <c r="H57" s="1">
        <v>1.5477974358800699</v>
      </c>
      <c r="I57" s="48">
        <v>1.5040735642243499</v>
      </c>
    </row>
    <row r="58" spans="1:12" ht="60" x14ac:dyDescent="0.25">
      <c r="A58" s="49" t="s">
        <v>131</v>
      </c>
      <c r="B58" s="41">
        <v>1.67355446283259</v>
      </c>
      <c r="C58" s="1">
        <v>1.9059180027354801</v>
      </c>
      <c r="D58" s="1">
        <v>1.70015823490303</v>
      </c>
      <c r="E58" s="1">
        <v>1.61089400058351</v>
      </c>
      <c r="F58" s="1">
        <v>1.7160524912122599</v>
      </c>
      <c r="G58" s="1">
        <v>1.8252379957860001</v>
      </c>
      <c r="H58" s="1">
        <v>1.83689697570055</v>
      </c>
      <c r="I58" s="48">
        <v>1.68696104916943</v>
      </c>
    </row>
    <row r="59" spans="1:12" ht="30" x14ac:dyDescent="0.25">
      <c r="A59" s="49" t="s">
        <v>130</v>
      </c>
      <c r="B59" s="41">
        <v>1.3048535686398199</v>
      </c>
      <c r="C59" s="1">
        <v>0.85852278750365196</v>
      </c>
      <c r="D59" s="1">
        <v>0.63630842033610802</v>
      </c>
      <c r="E59" s="1">
        <v>0.46613715584355803</v>
      </c>
      <c r="F59" s="1">
        <v>0.64678092108096596</v>
      </c>
      <c r="G59" s="1">
        <v>1.83597126866757</v>
      </c>
      <c r="H59" s="1">
        <v>2.4506953963667399</v>
      </c>
      <c r="I59" s="48">
        <v>3.0063744721282699</v>
      </c>
    </row>
    <row r="60" spans="1:12" x14ac:dyDescent="0.25">
      <c r="A60" s="47" t="s">
        <v>1</v>
      </c>
      <c r="B60" s="41">
        <v>1.3217368419092499</v>
      </c>
      <c r="C60" s="1">
        <v>1.9525866861098</v>
      </c>
      <c r="D60" s="1">
        <v>3.0024998538531702</v>
      </c>
      <c r="E60" s="1">
        <v>4.0399513228813202</v>
      </c>
      <c r="F60" s="1">
        <v>4.1349584715131504</v>
      </c>
      <c r="G60" s="1">
        <v>4.63444746115798</v>
      </c>
      <c r="H60" s="1">
        <v>4.1940473645362797</v>
      </c>
      <c r="I60" s="48">
        <v>3.50585837590241</v>
      </c>
    </row>
    <row r="61" spans="1:12" x14ac:dyDescent="0.25">
      <c r="A61" s="49" t="s">
        <v>12</v>
      </c>
      <c r="B61" s="41">
        <v>1.1954847175341501</v>
      </c>
      <c r="C61" s="1">
        <v>1.65706145011622</v>
      </c>
      <c r="D61" s="1">
        <v>4.9617590727454504</v>
      </c>
      <c r="E61" s="1">
        <v>7.3296876679514096</v>
      </c>
      <c r="F61" s="1">
        <v>8.4102226006407292</v>
      </c>
      <c r="G61" s="1">
        <v>10.498621329603999</v>
      </c>
      <c r="H61" s="1">
        <v>10.806334747955701</v>
      </c>
      <c r="I61" s="48">
        <v>11.2981516765783</v>
      </c>
    </row>
    <row r="62" spans="1:12" x14ac:dyDescent="0.25">
      <c r="A62" s="47" t="s">
        <v>4</v>
      </c>
      <c r="B62" s="41">
        <v>11.6981221082739</v>
      </c>
      <c r="C62" s="1">
        <v>14.3270272436519</v>
      </c>
      <c r="D62" s="1">
        <v>14.8040294909434</v>
      </c>
      <c r="E62" s="1">
        <v>13.339565130599</v>
      </c>
      <c r="F62" s="1">
        <v>13.317441964478</v>
      </c>
      <c r="G62" s="1">
        <v>13.9676362742325</v>
      </c>
      <c r="H62" s="1">
        <v>13.965340945917101</v>
      </c>
      <c r="I62" s="48">
        <v>13.521366586339999</v>
      </c>
    </row>
    <row r="63" spans="1:12" x14ac:dyDescent="0.25">
      <c r="A63" s="47" t="s">
        <v>3</v>
      </c>
      <c r="B63" s="41">
        <v>3.5540531649309601</v>
      </c>
      <c r="C63" s="1">
        <v>4.6538114481770796</v>
      </c>
      <c r="D63" s="1">
        <v>5.0176416559079504</v>
      </c>
      <c r="E63" s="1">
        <v>4.9712659121969196</v>
      </c>
      <c r="F63" s="1">
        <v>4.6412680848526202</v>
      </c>
      <c r="G63" s="1">
        <v>4.7431548948747304</v>
      </c>
      <c r="H63" s="1">
        <v>4.8297084239842798</v>
      </c>
      <c r="I63" s="48">
        <v>5.0675685942025002</v>
      </c>
    </row>
    <row r="64" spans="1:12" x14ac:dyDescent="0.25">
      <c r="A64" s="47" t="s">
        <v>2</v>
      </c>
      <c r="B64" s="41">
        <v>3.1265090977256</v>
      </c>
      <c r="C64" s="1">
        <v>6.3950316597245402</v>
      </c>
      <c r="D64" s="1">
        <v>9.1130225244461496</v>
      </c>
      <c r="E64" s="1">
        <v>10.980663513658801</v>
      </c>
      <c r="F64" s="1">
        <v>12.822810685095799</v>
      </c>
      <c r="G64" s="1">
        <v>12.9347041608616</v>
      </c>
      <c r="H64" s="1">
        <v>12.970832724694199</v>
      </c>
      <c r="I64" s="48">
        <v>12.6828494994525</v>
      </c>
    </row>
    <row r="65" spans="1:9" x14ac:dyDescent="0.25">
      <c r="A65" s="49" t="s">
        <v>15</v>
      </c>
      <c r="B65" s="41">
        <v>1.37822132233272</v>
      </c>
      <c r="C65" s="1">
        <v>2.43233040910724</v>
      </c>
      <c r="D65" s="1">
        <v>4.1984267665683399</v>
      </c>
      <c r="E65" s="1">
        <v>6.4706401732106897</v>
      </c>
      <c r="F65" s="1">
        <v>8.5842380591105893</v>
      </c>
      <c r="G65" s="1">
        <v>13.589909666025999</v>
      </c>
      <c r="H65" s="1">
        <v>15.4475504654517</v>
      </c>
      <c r="I65" s="48">
        <v>18.2664130248709</v>
      </c>
    </row>
    <row r="66" spans="1:9" ht="15.75" thickBot="1" x14ac:dyDescent="0.3">
      <c r="A66" s="50" t="s">
        <v>0</v>
      </c>
      <c r="B66" s="51">
        <v>6.5853455670855823</v>
      </c>
      <c r="C66" s="52">
        <v>5.7918292314017208</v>
      </c>
      <c r="D66" s="52">
        <v>5.7940528645272877</v>
      </c>
      <c r="E66" s="52">
        <v>7.212217649678351</v>
      </c>
      <c r="F66" s="52">
        <v>8.9928140974884627</v>
      </c>
      <c r="G66" s="52">
        <v>11.428714941720472</v>
      </c>
      <c r="H66" s="52">
        <v>11.859949483761184</v>
      </c>
      <c r="I66" s="53">
        <v>12.193241823749389</v>
      </c>
    </row>
    <row r="67" spans="1:9" ht="15.75" thickTop="1" x14ac:dyDescent="0.25">
      <c r="A67" s="35" t="s">
        <v>166</v>
      </c>
      <c r="B67" s="19"/>
      <c r="C67" s="19"/>
      <c r="D67" s="19"/>
      <c r="E67" s="19"/>
      <c r="F67" s="19"/>
    </row>
    <row r="68" spans="1:9" x14ac:dyDescent="0.25">
      <c r="A68" s="35" t="s">
        <v>30</v>
      </c>
      <c r="B68" s="19"/>
      <c r="C68" s="19"/>
      <c r="D68" s="19"/>
      <c r="E68" s="19"/>
      <c r="F68" s="19"/>
    </row>
    <row r="69" spans="1:9" x14ac:dyDescent="0.25">
      <c r="A69" s="35" t="s">
        <v>161</v>
      </c>
      <c r="B69" s="19"/>
      <c r="C69" s="19"/>
      <c r="D69" s="19"/>
      <c r="E69" s="19"/>
      <c r="F69" s="19"/>
    </row>
  </sheetData>
  <autoFilter ref="A51:I51"/>
  <mergeCells count="2">
    <mergeCell ref="A50:I50"/>
    <mergeCell ref="A3:L3"/>
  </mergeCells>
  <hyperlinks>
    <hyperlink ref="A1" location="Sommaire!A1" display="Sommair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72"/>
  <sheetViews>
    <sheetView showGridLines="0" zoomScale="80" zoomScaleNormal="80" workbookViewId="0"/>
  </sheetViews>
  <sheetFormatPr baseColWidth="10" defaultRowHeight="15" x14ac:dyDescent="0.25"/>
  <cols>
    <col min="1" max="1" width="48.42578125" style="31" customWidth="1"/>
    <col min="2" max="2" width="28.5703125" style="24" bestFit="1" customWidth="1"/>
    <col min="3" max="3" width="27.140625" style="24" bestFit="1" customWidth="1"/>
    <col min="4" max="4" width="21.28515625" style="24" bestFit="1" customWidth="1"/>
    <col min="5" max="5" width="17.85546875" style="24" bestFit="1" customWidth="1"/>
    <col min="6" max="6" width="17.28515625" style="24" bestFit="1" customWidth="1"/>
    <col min="7" max="7" width="17.140625" bestFit="1" customWidth="1"/>
    <col min="8" max="9" width="24.7109375" bestFit="1" customWidth="1"/>
    <col min="10" max="10" width="17.140625" bestFit="1" customWidth="1"/>
    <col min="11" max="11" width="17.85546875" bestFit="1" customWidth="1"/>
    <col min="12" max="12" width="17.28515625" bestFit="1" customWidth="1"/>
    <col min="13" max="13" width="17.140625" bestFit="1" customWidth="1"/>
    <col min="14" max="15" width="17.28515625" bestFit="1" customWidth="1"/>
    <col min="17" max="17" width="23.7109375" bestFit="1" customWidth="1"/>
    <col min="18" max="18" width="24.7109375" customWidth="1"/>
    <col min="19" max="19" width="25.140625" customWidth="1"/>
  </cols>
  <sheetData>
    <row r="1" spans="1:8" x14ac:dyDescent="0.25">
      <c r="A1" s="54" t="s">
        <v>28</v>
      </c>
      <c r="C1" s="23"/>
      <c r="H1" s="25"/>
    </row>
    <row r="2" spans="1:8" x14ac:dyDescent="0.25">
      <c r="A2" s="54"/>
      <c r="C2" s="23"/>
      <c r="H2" s="25"/>
    </row>
    <row r="3" spans="1:8" ht="23.25" x14ac:dyDescent="0.35">
      <c r="A3" s="62" t="s">
        <v>187</v>
      </c>
      <c r="C3" s="23"/>
    </row>
    <row r="4" spans="1:8" ht="17.25" x14ac:dyDescent="0.25">
      <c r="A4" s="54"/>
      <c r="C4" s="23"/>
      <c r="H4" s="61"/>
    </row>
    <row r="5" spans="1:8" x14ac:dyDescent="0.25">
      <c r="A5" s="54"/>
      <c r="C5" s="23"/>
    </row>
    <row r="6" spans="1:8" x14ac:dyDescent="0.25">
      <c r="A6" s="54"/>
      <c r="C6" s="23"/>
    </row>
    <row r="7" spans="1:8" x14ac:dyDescent="0.25">
      <c r="A7" s="54"/>
      <c r="C7" s="23"/>
    </row>
    <row r="8" spans="1:8" x14ac:dyDescent="0.25">
      <c r="A8" s="54"/>
      <c r="C8" s="23"/>
    </row>
    <row r="9" spans="1:8" x14ac:dyDescent="0.25">
      <c r="A9" s="54"/>
      <c r="C9" s="23"/>
    </row>
    <row r="10" spans="1:8" x14ac:dyDescent="0.25">
      <c r="A10" s="54"/>
      <c r="C10" s="23"/>
    </row>
    <row r="11" spans="1:8" x14ac:dyDescent="0.25">
      <c r="A11" s="54"/>
      <c r="C11" s="23"/>
    </row>
    <row r="12" spans="1:8" x14ac:dyDescent="0.25">
      <c r="A12" s="54"/>
      <c r="C12" s="23"/>
    </row>
    <row r="13" spans="1:8" x14ac:dyDescent="0.25">
      <c r="A13" s="54"/>
      <c r="C13" s="23"/>
    </row>
    <row r="14" spans="1:8" x14ac:dyDescent="0.25">
      <c r="A14" s="54"/>
      <c r="C14" s="23"/>
    </row>
    <row r="15" spans="1:8" x14ac:dyDescent="0.25">
      <c r="A15" s="54"/>
      <c r="C15" s="23"/>
    </row>
    <row r="16" spans="1:8" x14ac:dyDescent="0.25">
      <c r="A16" s="54"/>
      <c r="C16" s="23"/>
    </row>
    <row r="17" spans="1:3" x14ac:dyDescent="0.25">
      <c r="A17" s="54"/>
      <c r="C17" s="23"/>
    </row>
    <row r="18" spans="1:3" x14ac:dyDescent="0.25">
      <c r="A18" s="54"/>
      <c r="C18" s="23"/>
    </row>
    <row r="19" spans="1:3" x14ac:dyDescent="0.25">
      <c r="A19" s="54"/>
      <c r="C19" s="23"/>
    </row>
    <row r="20" spans="1:3" x14ac:dyDescent="0.25">
      <c r="A20" s="54"/>
      <c r="C20" s="23"/>
    </row>
    <row r="21" spans="1:3" x14ac:dyDescent="0.25">
      <c r="A21" s="54"/>
      <c r="C21" s="23"/>
    </row>
    <row r="22" spans="1:3" x14ac:dyDescent="0.25">
      <c r="A22" s="54"/>
      <c r="C22" s="23"/>
    </row>
    <row r="23" spans="1:3" x14ac:dyDescent="0.25">
      <c r="A23" s="54"/>
      <c r="C23" s="23"/>
    </row>
    <row r="24" spans="1:3" x14ac:dyDescent="0.25">
      <c r="A24" s="54"/>
      <c r="C24" s="23"/>
    </row>
    <row r="25" spans="1:3" x14ac:dyDescent="0.25">
      <c r="A25" s="54"/>
      <c r="C25" s="23"/>
    </row>
    <row r="26" spans="1:3" x14ac:dyDescent="0.25">
      <c r="A26" s="54"/>
      <c r="C26" s="23"/>
    </row>
    <row r="27" spans="1:3" x14ac:dyDescent="0.25">
      <c r="A27" s="54"/>
      <c r="C27" s="23"/>
    </row>
    <row r="28" spans="1:3" x14ac:dyDescent="0.25">
      <c r="A28" s="54"/>
      <c r="C28" s="23"/>
    </row>
    <row r="29" spans="1:3" x14ac:dyDescent="0.25">
      <c r="A29" s="54"/>
      <c r="C29" s="23"/>
    </row>
    <row r="30" spans="1:3" x14ac:dyDescent="0.25">
      <c r="A30" s="54"/>
      <c r="C30" s="23"/>
    </row>
    <row r="31" spans="1:3" x14ac:dyDescent="0.25">
      <c r="A31" s="54"/>
      <c r="C31" s="23"/>
    </row>
    <row r="32" spans="1:3" x14ac:dyDescent="0.25">
      <c r="A32" s="54"/>
      <c r="C32" s="23"/>
    </row>
    <row r="33" spans="1:19" x14ac:dyDescent="0.25">
      <c r="A33" s="54"/>
      <c r="C33" s="23"/>
    </row>
    <row r="34" spans="1:19" x14ac:dyDescent="0.25">
      <c r="A34" s="54"/>
      <c r="C34" s="23"/>
    </row>
    <row r="35" spans="1:19" x14ac:dyDescent="0.25">
      <c r="A35" s="54"/>
      <c r="C35" s="23"/>
    </row>
    <row r="36" spans="1:19" x14ac:dyDescent="0.25">
      <c r="A36" s="54"/>
      <c r="C36" s="23"/>
      <c r="H36" s="35" t="s">
        <v>182</v>
      </c>
    </row>
    <row r="37" spans="1:19" x14ac:dyDescent="0.25">
      <c r="A37" s="54"/>
      <c r="C37" s="23"/>
      <c r="H37" s="35" t="s">
        <v>30</v>
      </c>
    </row>
    <row r="38" spans="1:19" x14ac:dyDescent="0.25">
      <c r="H38" s="35" t="s">
        <v>161</v>
      </c>
    </row>
    <row r="39" spans="1:19" ht="18.75" x14ac:dyDescent="0.25">
      <c r="A39" s="113" t="s">
        <v>181</v>
      </c>
      <c r="B39" s="113"/>
      <c r="C39" s="113"/>
      <c r="D39" s="113"/>
      <c r="E39" s="113"/>
      <c r="F39" s="113"/>
      <c r="G39" s="113"/>
      <c r="H39" s="113"/>
      <c r="I39" s="113"/>
    </row>
    <row r="40" spans="1:19" ht="18.75" x14ac:dyDescent="0.3">
      <c r="A40" s="57"/>
      <c r="B40" s="57"/>
      <c r="C40" s="57"/>
      <c r="D40" s="114" t="s">
        <v>178</v>
      </c>
      <c r="E40" s="115"/>
      <c r="F40" s="115"/>
      <c r="G40" s="115"/>
      <c r="H40" s="115"/>
      <c r="I40" s="116"/>
      <c r="J40" s="117" t="s">
        <v>179</v>
      </c>
      <c r="K40" s="118"/>
      <c r="L40" s="118"/>
      <c r="M40" s="118"/>
      <c r="N40" s="118"/>
      <c r="O40" s="119"/>
    </row>
    <row r="41" spans="1:19" ht="30" x14ac:dyDescent="0.25">
      <c r="A41" s="2" t="s">
        <v>128</v>
      </c>
      <c r="B41" s="32" t="s">
        <v>153</v>
      </c>
      <c r="C41" s="22" t="s">
        <v>127</v>
      </c>
      <c r="D41" s="2" t="s">
        <v>132</v>
      </c>
      <c r="E41" s="2" t="s">
        <v>133</v>
      </c>
      <c r="F41" s="2" t="s">
        <v>134</v>
      </c>
      <c r="G41" s="2" t="s">
        <v>167</v>
      </c>
      <c r="H41" s="2" t="s">
        <v>168</v>
      </c>
      <c r="I41" s="2" t="s">
        <v>169</v>
      </c>
      <c r="J41" s="2" t="s">
        <v>132</v>
      </c>
      <c r="K41" s="2" t="s">
        <v>133</v>
      </c>
      <c r="L41" s="2" t="s">
        <v>134</v>
      </c>
      <c r="M41" s="2" t="s">
        <v>167</v>
      </c>
      <c r="N41" s="2" t="s">
        <v>168</v>
      </c>
      <c r="O41" s="2" t="s">
        <v>169</v>
      </c>
      <c r="Q41" s="2" t="s">
        <v>140</v>
      </c>
      <c r="R41" s="32" t="s">
        <v>154</v>
      </c>
      <c r="S41" s="32" t="s">
        <v>170</v>
      </c>
    </row>
    <row r="42" spans="1:19" x14ac:dyDescent="0.25">
      <c r="A42" s="3" t="s">
        <v>152</v>
      </c>
      <c r="B42" s="3" t="s">
        <v>40</v>
      </c>
      <c r="C42" s="6">
        <v>85</v>
      </c>
      <c r="D42" s="6" t="s">
        <v>9</v>
      </c>
      <c r="E42" s="6" t="s">
        <v>10</v>
      </c>
      <c r="F42" s="6" t="s">
        <v>8</v>
      </c>
      <c r="G42" s="6" t="s">
        <v>136</v>
      </c>
      <c r="H42" s="6" t="s">
        <v>8</v>
      </c>
      <c r="I42" s="6" t="s">
        <v>2</v>
      </c>
      <c r="J42" s="4">
        <v>14.8351648351648</v>
      </c>
      <c r="K42" s="4">
        <v>12.0879120879121</v>
      </c>
      <c r="L42" s="4">
        <v>9.3406593406593394</v>
      </c>
      <c r="M42" s="4">
        <v>9.4527589861354109</v>
      </c>
      <c r="N42" s="4">
        <v>9.1275620320885604</v>
      </c>
      <c r="O42" s="4">
        <v>7.0900410610403402</v>
      </c>
      <c r="Q42" s="33" t="s">
        <v>10</v>
      </c>
      <c r="R42" s="3">
        <f t="shared" ref="R42:R58" si="0">COUNTIF($D$42:$F$137,Q42)</f>
        <v>83</v>
      </c>
      <c r="S42" s="3">
        <f t="shared" ref="S42:S58" si="1">COUNTIF($G$42:$I$137,Q42)</f>
        <v>11</v>
      </c>
    </row>
    <row r="43" spans="1:19" x14ac:dyDescent="0.25">
      <c r="A43" s="3" t="s">
        <v>146</v>
      </c>
      <c r="B43" s="3" t="s">
        <v>75</v>
      </c>
      <c r="C43" s="6">
        <v>76</v>
      </c>
      <c r="D43" s="6" t="s">
        <v>8</v>
      </c>
      <c r="E43" s="6" t="s">
        <v>4</v>
      </c>
      <c r="F43" s="6" t="s">
        <v>10</v>
      </c>
      <c r="G43" s="6" t="s">
        <v>4</v>
      </c>
      <c r="H43" s="6" t="s">
        <v>2</v>
      </c>
      <c r="I43" s="6" t="s">
        <v>171</v>
      </c>
      <c r="J43" s="4">
        <v>16.0058027079304</v>
      </c>
      <c r="K43" s="4">
        <v>15.909090909090899</v>
      </c>
      <c r="L43" s="4">
        <v>12.943262411347501</v>
      </c>
      <c r="M43" s="4">
        <v>19.460998533207601</v>
      </c>
      <c r="N43" s="4">
        <v>13.5504687399439</v>
      </c>
      <c r="O43" s="4">
        <v>12.060408506095101</v>
      </c>
      <c r="Q43" s="33" t="s">
        <v>9</v>
      </c>
      <c r="R43" s="3">
        <f t="shared" si="0"/>
        <v>79</v>
      </c>
      <c r="S43" s="3">
        <f t="shared" si="1"/>
        <v>13</v>
      </c>
    </row>
    <row r="44" spans="1:19" x14ac:dyDescent="0.25">
      <c r="A44" s="3" t="s">
        <v>146</v>
      </c>
      <c r="B44" s="3" t="s">
        <v>107</v>
      </c>
      <c r="C44" s="6">
        <v>61</v>
      </c>
      <c r="D44" s="6" t="s">
        <v>8</v>
      </c>
      <c r="E44" s="6" t="s">
        <v>9</v>
      </c>
      <c r="F44" s="6" t="s">
        <v>10</v>
      </c>
      <c r="G44" s="6" t="s">
        <v>136</v>
      </c>
      <c r="H44" s="6" t="s">
        <v>1</v>
      </c>
      <c r="I44" s="6" t="s">
        <v>2</v>
      </c>
      <c r="J44" s="4">
        <v>16.6334661354582</v>
      </c>
      <c r="K44" s="4">
        <v>16.533864541832699</v>
      </c>
      <c r="L44" s="4">
        <v>15.8366533864542</v>
      </c>
      <c r="M44" s="4">
        <v>12.7546739128491</v>
      </c>
      <c r="N44" s="4">
        <v>12.7094064453906</v>
      </c>
      <c r="O44" s="4">
        <v>10.4978594986661</v>
      </c>
      <c r="Q44" s="33" t="s">
        <v>8</v>
      </c>
      <c r="R44" s="3">
        <f t="shared" si="0"/>
        <v>52</v>
      </c>
      <c r="S44" s="3">
        <f t="shared" si="1"/>
        <v>60</v>
      </c>
    </row>
    <row r="45" spans="1:19" x14ac:dyDescent="0.25">
      <c r="A45" s="3" t="s">
        <v>146</v>
      </c>
      <c r="B45" s="3" t="s">
        <v>78</v>
      </c>
      <c r="C45" s="6">
        <v>27</v>
      </c>
      <c r="D45" s="6" t="s">
        <v>5</v>
      </c>
      <c r="E45" s="6" t="s">
        <v>9</v>
      </c>
      <c r="F45" s="6" t="s">
        <v>7</v>
      </c>
      <c r="G45" s="6" t="s">
        <v>2</v>
      </c>
      <c r="H45" s="6" t="s">
        <v>171</v>
      </c>
      <c r="I45" s="6" t="s">
        <v>4</v>
      </c>
      <c r="J45" s="4">
        <v>16.7232021709634</v>
      </c>
      <c r="K45" s="4">
        <v>15.637720488466799</v>
      </c>
      <c r="L45" s="4">
        <v>15.569877883310699</v>
      </c>
      <c r="M45" s="4">
        <v>12.48089340856</v>
      </c>
      <c r="N45" s="4">
        <v>12.1469730871534</v>
      </c>
      <c r="O45" s="4">
        <v>10.744077515539001</v>
      </c>
      <c r="Q45" s="33" t="s">
        <v>4</v>
      </c>
      <c r="R45" s="3">
        <f t="shared" si="0"/>
        <v>35</v>
      </c>
      <c r="S45" s="3">
        <f t="shared" si="1"/>
        <v>56</v>
      </c>
    </row>
    <row r="46" spans="1:19" x14ac:dyDescent="0.25">
      <c r="A46" s="3" t="s">
        <v>144</v>
      </c>
      <c r="B46" s="3" t="s">
        <v>69</v>
      </c>
      <c r="C46" s="6">
        <v>51</v>
      </c>
      <c r="D46" s="6" t="s">
        <v>10</v>
      </c>
      <c r="E46" s="6" t="s">
        <v>7</v>
      </c>
      <c r="F46" s="6" t="s">
        <v>8</v>
      </c>
      <c r="G46" s="6" t="s">
        <v>4</v>
      </c>
      <c r="H46" s="6" t="s">
        <v>2</v>
      </c>
      <c r="I46" s="6" t="s">
        <v>8</v>
      </c>
      <c r="J46" s="4">
        <v>17.326640639524101</v>
      </c>
      <c r="K46" s="4">
        <v>16.341327384272201</v>
      </c>
      <c r="L46" s="4">
        <v>14.649563115820801</v>
      </c>
      <c r="M46" s="4">
        <v>13.9912784123497</v>
      </c>
      <c r="N46" s="4">
        <v>13.539266800635</v>
      </c>
      <c r="O46" s="4">
        <v>11.636052536533199</v>
      </c>
      <c r="Q46" s="33" t="s">
        <v>7</v>
      </c>
      <c r="R46" s="3">
        <f t="shared" si="0"/>
        <v>21</v>
      </c>
      <c r="S46" s="3">
        <f t="shared" si="1"/>
        <v>0</v>
      </c>
    </row>
    <row r="47" spans="1:19" x14ac:dyDescent="0.25">
      <c r="A47" s="3" t="s">
        <v>175</v>
      </c>
      <c r="B47" s="3" t="s">
        <v>41</v>
      </c>
      <c r="C47" s="6">
        <v>95</v>
      </c>
      <c r="D47" s="6" t="s">
        <v>10</v>
      </c>
      <c r="E47" s="6" t="s">
        <v>4</v>
      </c>
      <c r="F47" s="6" t="s">
        <v>8</v>
      </c>
      <c r="G47" s="6" t="s">
        <v>4</v>
      </c>
      <c r="H47" s="6" t="s">
        <v>2</v>
      </c>
      <c r="I47" s="6" t="s">
        <v>8</v>
      </c>
      <c r="J47" s="4">
        <v>17.746512891733602</v>
      </c>
      <c r="K47" s="4">
        <v>15.180242738964999</v>
      </c>
      <c r="L47" s="4">
        <v>14.950787995894</v>
      </c>
      <c r="M47" s="4">
        <v>14.754621250732001</v>
      </c>
      <c r="N47" s="4">
        <v>12.2947934830917</v>
      </c>
      <c r="O47" s="4">
        <v>9.2274799423419491</v>
      </c>
      <c r="Q47" s="33" t="s">
        <v>5</v>
      </c>
      <c r="R47" s="3">
        <f t="shared" si="0"/>
        <v>8</v>
      </c>
      <c r="S47" s="3">
        <f t="shared" si="1"/>
        <v>3</v>
      </c>
    </row>
    <row r="48" spans="1:19" x14ac:dyDescent="0.25">
      <c r="A48" s="3" t="s">
        <v>147</v>
      </c>
      <c r="B48" s="3" t="s">
        <v>51</v>
      </c>
      <c r="C48" s="6">
        <v>86</v>
      </c>
      <c r="D48" s="6" t="s">
        <v>8</v>
      </c>
      <c r="E48" s="6" t="s">
        <v>9</v>
      </c>
      <c r="F48" s="6" t="s">
        <v>7</v>
      </c>
      <c r="G48" s="6" t="s">
        <v>136</v>
      </c>
      <c r="H48" s="6" t="s">
        <v>4</v>
      </c>
      <c r="I48" s="6" t="s">
        <v>2</v>
      </c>
      <c r="J48" s="4">
        <v>17.781541066892501</v>
      </c>
      <c r="K48" s="4">
        <v>15.0719729043184</v>
      </c>
      <c r="L48" s="4">
        <v>14.648602878916201</v>
      </c>
      <c r="M48" s="4">
        <v>13.015423509426199</v>
      </c>
      <c r="N48" s="4">
        <v>9.0839572241476496</v>
      </c>
      <c r="O48" s="4">
        <v>8.4231171928143294</v>
      </c>
      <c r="Q48" s="33" t="s">
        <v>6</v>
      </c>
      <c r="R48" s="3">
        <f t="shared" si="0"/>
        <v>4</v>
      </c>
      <c r="S48" s="3">
        <f t="shared" si="1"/>
        <v>2</v>
      </c>
    </row>
    <row r="49" spans="1:19" x14ac:dyDescent="0.25">
      <c r="A49" s="3" t="s">
        <v>152</v>
      </c>
      <c r="B49" s="3" t="s">
        <v>53</v>
      </c>
      <c r="C49" s="6">
        <v>49</v>
      </c>
      <c r="D49" s="6" t="s">
        <v>9</v>
      </c>
      <c r="E49" s="6" t="s">
        <v>10</v>
      </c>
      <c r="F49" s="6" t="s">
        <v>8</v>
      </c>
      <c r="G49" s="6" t="s">
        <v>2</v>
      </c>
      <c r="H49" s="6" t="s">
        <v>171</v>
      </c>
      <c r="I49" s="6" t="s">
        <v>4</v>
      </c>
      <c r="J49" s="4">
        <v>17.8482068390325</v>
      </c>
      <c r="K49" s="4">
        <v>12.927439532944099</v>
      </c>
      <c r="L49" s="4">
        <v>12.09341117598</v>
      </c>
      <c r="M49" s="4">
        <v>12.7534415531406</v>
      </c>
      <c r="N49" s="4">
        <v>10.5982379003067</v>
      </c>
      <c r="O49" s="4">
        <v>6.1441786289468796</v>
      </c>
      <c r="Q49" s="33" t="s">
        <v>135</v>
      </c>
      <c r="R49" s="3">
        <f t="shared" si="0"/>
        <v>3</v>
      </c>
      <c r="S49" s="3">
        <f t="shared" si="1"/>
        <v>2</v>
      </c>
    </row>
    <row r="50" spans="1:19" x14ac:dyDescent="0.25">
      <c r="A50" s="3" t="s">
        <v>152</v>
      </c>
      <c r="B50" s="3" t="s">
        <v>45</v>
      </c>
      <c r="C50" s="6">
        <v>53</v>
      </c>
      <c r="D50" s="6" t="s">
        <v>10</v>
      </c>
      <c r="E50" s="6" t="s">
        <v>9</v>
      </c>
      <c r="F50" s="6" t="s">
        <v>5</v>
      </c>
      <c r="G50" s="6" t="s">
        <v>136</v>
      </c>
      <c r="H50" s="6" t="s">
        <v>2</v>
      </c>
      <c r="I50" s="6" t="s">
        <v>15</v>
      </c>
      <c r="J50" s="4">
        <v>18.0811808118081</v>
      </c>
      <c r="K50" s="4">
        <v>17.3431734317343</v>
      </c>
      <c r="L50" s="4">
        <v>8.1180811808118101</v>
      </c>
      <c r="M50" s="4">
        <v>15.848160031108099</v>
      </c>
      <c r="N50" s="4">
        <v>9.8672539795276908</v>
      </c>
      <c r="O50" s="4">
        <v>8.5474077467629908</v>
      </c>
      <c r="Q50" s="33" t="s">
        <v>2</v>
      </c>
      <c r="R50" s="3">
        <f t="shared" si="0"/>
        <v>2</v>
      </c>
      <c r="S50" s="3">
        <f t="shared" si="1"/>
        <v>83</v>
      </c>
    </row>
    <row r="51" spans="1:19" x14ac:dyDescent="0.25">
      <c r="A51" s="3" t="s">
        <v>142</v>
      </c>
      <c r="B51" s="3" t="s">
        <v>96</v>
      </c>
      <c r="C51" s="6">
        <v>60</v>
      </c>
      <c r="D51" s="6" t="s">
        <v>7</v>
      </c>
      <c r="E51" s="6" t="s">
        <v>8</v>
      </c>
      <c r="F51" s="6" t="s">
        <v>5</v>
      </c>
      <c r="G51" s="6" t="s">
        <v>2</v>
      </c>
      <c r="H51" s="6" t="s">
        <v>8</v>
      </c>
      <c r="I51" s="6" t="s">
        <v>4</v>
      </c>
      <c r="J51" s="4">
        <v>18.123144443010201</v>
      </c>
      <c r="K51" s="4">
        <v>15.631857493223199</v>
      </c>
      <c r="L51" s="4">
        <v>15.1542532593262</v>
      </c>
      <c r="M51" s="4">
        <v>16.1787396646234</v>
      </c>
      <c r="N51" s="4">
        <v>12.4099690103647</v>
      </c>
      <c r="O51" s="4">
        <v>11.5115883720086</v>
      </c>
      <c r="Q51" s="33" t="s">
        <v>3</v>
      </c>
      <c r="R51" s="3">
        <f t="shared" si="0"/>
        <v>1</v>
      </c>
      <c r="S51" s="3">
        <f t="shared" si="1"/>
        <v>5</v>
      </c>
    </row>
    <row r="52" spans="1:19" x14ac:dyDescent="0.25">
      <c r="A52" s="3" t="s">
        <v>148</v>
      </c>
      <c r="B52" s="3" t="s">
        <v>92</v>
      </c>
      <c r="C52" s="6">
        <v>36</v>
      </c>
      <c r="D52" s="6" t="s">
        <v>7</v>
      </c>
      <c r="E52" s="6" t="s">
        <v>10</v>
      </c>
      <c r="F52" s="6" t="s">
        <v>8</v>
      </c>
      <c r="G52" s="6" t="s">
        <v>2</v>
      </c>
      <c r="H52" s="6" t="s">
        <v>8</v>
      </c>
      <c r="I52" s="6" t="s">
        <v>4</v>
      </c>
      <c r="J52" s="4">
        <v>18.627450980392201</v>
      </c>
      <c r="K52" s="4">
        <v>16.755793226381499</v>
      </c>
      <c r="L52" s="4">
        <v>16.042780748663102</v>
      </c>
      <c r="M52" s="4">
        <v>11.261290702675799</v>
      </c>
      <c r="N52" s="4">
        <v>10.672907892617401</v>
      </c>
      <c r="O52" s="4">
        <v>9.8945535114141592</v>
      </c>
      <c r="Q52" s="33" t="s">
        <v>136</v>
      </c>
      <c r="R52" s="3">
        <f t="shared" si="0"/>
        <v>0</v>
      </c>
      <c r="S52" s="3">
        <f t="shared" si="1"/>
        <v>18</v>
      </c>
    </row>
    <row r="53" spans="1:19" x14ac:dyDescent="0.25">
      <c r="A53" s="3" t="s">
        <v>152</v>
      </c>
      <c r="B53" s="3" t="s">
        <v>61</v>
      </c>
      <c r="C53" s="6">
        <v>44</v>
      </c>
      <c r="D53" s="6" t="s">
        <v>9</v>
      </c>
      <c r="E53" s="6" t="s">
        <v>4</v>
      </c>
      <c r="F53" s="6" t="s">
        <v>10</v>
      </c>
      <c r="G53" s="6" t="s">
        <v>4</v>
      </c>
      <c r="H53" s="6" t="s">
        <v>171</v>
      </c>
      <c r="I53" s="6" t="s">
        <v>2</v>
      </c>
      <c r="J53" s="4">
        <v>19.474940334128899</v>
      </c>
      <c r="K53" s="4">
        <v>15.5608591885442</v>
      </c>
      <c r="L53" s="4">
        <v>14.4630071599045</v>
      </c>
      <c r="M53" s="4">
        <v>10.5638531389165</v>
      </c>
      <c r="N53" s="4">
        <v>10.220177518732999</v>
      </c>
      <c r="O53" s="4">
        <v>8.4843306528796898</v>
      </c>
      <c r="Q53" s="33" t="s">
        <v>171</v>
      </c>
      <c r="R53" s="3">
        <f t="shared" si="0"/>
        <v>0</v>
      </c>
      <c r="S53" s="3">
        <f t="shared" si="1"/>
        <v>16</v>
      </c>
    </row>
    <row r="54" spans="1:19" x14ac:dyDescent="0.25">
      <c r="A54" s="3" t="s">
        <v>152</v>
      </c>
      <c r="B54" s="3" t="s">
        <v>74</v>
      </c>
      <c r="C54" s="6">
        <v>72</v>
      </c>
      <c r="D54" s="6" t="s">
        <v>8</v>
      </c>
      <c r="E54" s="6" t="s">
        <v>9</v>
      </c>
      <c r="F54" s="6" t="s">
        <v>10</v>
      </c>
      <c r="G54" s="6" t="s">
        <v>2</v>
      </c>
      <c r="H54" s="6" t="s">
        <v>171</v>
      </c>
      <c r="I54" s="6" t="s">
        <v>4</v>
      </c>
      <c r="J54" s="4">
        <v>19.571567672833499</v>
      </c>
      <c r="K54" s="4">
        <v>19.474196689386599</v>
      </c>
      <c r="L54" s="4">
        <v>13.924050632911401</v>
      </c>
      <c r="M54" s="4">
        <v>14.0550949104247</v>
      </c>
      <c r="N54" s="4">
        <v>11.105696441695599</v>
      </c>
      <c r="O54" s="4">
        <v>8.3081466661568406</v>
      </c>
      <c r="Q54" s="33" t="s">
        <v>1</v>
      </c>
      <c r="R54" s="3">
        <f t="shared" si="0"/>
        <v>0</v>
      </c>
      <c r="S54" s="3">
        <f t="shared" si="1"/>
        <v>11</v>
      </c>
    </row>
    <row r="55" spans="1:19" x14ac:dyDescent="0.25">
      <c r="A55" s="3" t="s">
        <v>175</v>
      </c>
      <c r="B55" s="3" t="s">
        <v>36</v>
      </c>
      <c r="C55" s="6">
        <v>92</v>
      </c>
      <c r="D55" s="6" t="s">
        <v>4</v>
      </c>
      <c r="E55" s="6" t="s">
        <v>10</v>
      </c>
      <c r="F55" s="6" t="s">
        <v>9</v>
      </c>
      <c r="G55" s="6" t="s">
        <v>2</v>
      </c>
      <c r="H55" s="6" t="s">
        <v>4</v>
      </c>
      <c r="I55" s="6" t="s">
        <v>3</v>
      </c>
      <c r="J55" s="4">
        <v>19.589637780834501</v>
      </c>
      <c r="K55" s="4">
        <v>12.7980284273269</v>
      </c>
      <c r="L55" s="4">
        <v>12.2764786795048</v>
      </c>
      <c r="M55" s="4">
        <v>15.0280142020443</v>
      </c>
      <c r="N55" s="4">
        <v>14.0170464066973</v>
      </c>
      <c r="O55" s="4">
        <v>6.8989103263862903</v>
      </c>
      <c r="Q55" s="33" t="s">
        <v>138</v>
      </c>
      <c r="R55" s="3">
        <f t="shared" si="0"/>
        <v>0</v>
      </c>
      <c r="S55" s="3">
        <f t="shared" si="1"/>
        <v>2</v>
      </c>
    </row>
    <row r="56" spans="1:19" x14ac:dyDescent="0.25">
      <c r="A56" s="3" t="s">
        <v>151</v>
      </c>
      <c r="B56" s="3" t="s">
        <v>70</v>
      </c>
      <c r="C56" s="6">
        <v>35</v>
      </c>
      <c r="D56" s="6" t="s">
        <v>9</v>
      </c>
      <c r="E56" s="6" t="s">
        <v>10</v>
      </c>
      <c r="F56" s="6" t="s">
        <v>4</v>
      </c>
      <c r="G56" s="6" t="s">
        <v>2</v>
      </c>
      <c r="H56" s="6" t="s">
        <v>171</v>
      </c>
      <c r="I56" s="6" t="s">
        <v>12</v>
      </c>
      <c r="J56" s="4">
        <v>19.713261648745501</v>
      </c>
      <c r="K56" s="4">
        <v>14.336917562724</v>
      </c>
      <c r="L56" s="4">
        <v>7.3476702508960603</v>
      </c>
      <c r="M56" s="4">
        <v>11.9356677342313</v>
      </c>
      <c r="N56" s="4">
        <v>11.121800090399899</v>
      </c>
      <c r="O56" s="4">
        <v>5.2266510126978796</v>
      </c>
      <c r="Q56" s="33" t="s">
        <v>137</v>
      </c>
      <c r="R56" s="3">
        <f t="shared" si="0"/>
        <v>0</v>
      </c>
      <c r="S56" s="3">
        <f t="shared" si="1"/>
        <v>1</v>
      </c>
    </row>
    <row r="57" spans="1:19" x14ac:dyDescent="0.25">
      <c r="A57" s="3" t="s">
        <v>175</v>
      </c>
      <c r="B57" s="3" t="s">
        <v>33</v>
      </c>
      <c r="C57" s="6">
        <v>75</v>
      </c>
      <c r="D57" s="6" t="s">
        <v>9</v>
      </c>
      <c r="E57" s="6" t="s">
        <v>4</v>
      </c>
      <c r="F57" s="6" t="s">
        <v>10</v>
      </c>
      <c r="G57" s="6" t="s">
        <v>4</v>
      </c>
      <c r="H57" s="6" t="s">
        <v>2</v>
      </c>
      <c r="I57" s="6" t="s">
        <v>3</v>
      </c>
      <c r="J57" s="4">
        <v>19.926616915422901</v>
      </c>
      <c r="K57" s="4">
        <v>11.677860696517399</v>
      </c>
      <c r="L57" s="4">
        <v>8.8644278606965194</v>
      </c>
      <c r="M57" s="4">
        <v>10.1165705390853</v>
      </c>
      <c r="N57" s="4">
        <v>8.4220945553620794</v>
      </c>
      <c r="O57" s="4">
        <v>6.1553744148140703</v>
      </c>
      <c r="Q57" s="33" t="s">
        <v>139</v>
      </c>
      <c r="R57" s="3">
        <f t="shared" si="0"/>
        <v>0</v>
      </c>
      <c r="S57" s="3">
        <f t="shared" si="1"/>
        <v>0</v>
      </c>
    </row>
    <row r="58" spans="1:19" x14ac:dyDescent="0.25">
      <c r="A58" s="3" t="s">
        <v>146</v>
      </c>
      <c r="B58" s="3" t="s">
        <v>119</v>
      </c>
      <c r="C58" s="6">
        <v>14</v>
      </c>
      <c r="D58" s="6" t="s">
        <v>7</v>
      </c>
      <c r="E58" s="6" t="s">
        <v>10</v>
      </c>
      <c r="F58" s="6" t="s">
        <v>9</v>
      </c>
      <c r="G58" s="6" t="s">
        <v>4</v>
      </c>
      <c r="H58" s="6" t="s">
        <v>2</v>
      </c>
      <c r="I58" s="6" t="s">
        <v>171</v>
      </c>
      <c r="J58" s="4">
        <v>20.485175202156299</v>
      </c>
      <c r="K58" s="4">
        <v>15.286869464766999</v>
      </c>
      <c r="L58" s="4">
        <v>13.5541008856373</v>
      </c>
      <c r="M58" s="4">
        <v>9.6754720530366001</v>
      </c>
      <c r="N58" s="4">
        <v>8.8973858609377903</v>
      </c>
      <c r="O58" s="4">
        <v>8.6809017487007303</v>
      </c>
      <c r="Q58" s="33" t="s">
        <v>12</v>
      </c>
      <c r="R58" s="3">
        <f t="shared" si="0"/>
        <v>0</v>
      </c>
      <c r="S58" s="3">
        <f t="shared" si="1"/>
        <v>3</v>
      </c>
    </row>
    <row r="59" spans="1:19" x14ac:dyDescent="0.25">
      <c r="A59" s="3" t="s">
        <v>150</v>
      </c>
      <c r="B59" s="3" t="s">
        <v>111</v>
      </c>
      <c r="C59" s="6">
        <v>89</v>
      </c>
      <c r="D59" s="6" t="s">
        <v>8</v>
      </c>
      <c r="E59" s="6" t="s">
        <v>9</v>
      </c>
      <c r="F59" s="6" t="s">
        <v>7</v>
      </c>
      <c r="G59" s="6" t="s">
        <v>2</v>
      </c>
      <c r="H59" s="6" t="s">
        <v>8</v>
      </c>
      <c r="I59" s="6" t="s">
        <v>4</v>
      </c>
      <c r="J59" s="4">
        <v>20.587380052340801</v>
      </c>
      <c r="K59" s="4">
        <v>19.1043908112824</v>
      </c>
      <c r="L59" s="4">
        <v>17.563245129398101</v>
      </c>
      <c r="M59" s="4">
        <v>19.2158446140803</v>
      </c>
      <c r="N59" s="4">
        <v>16.711500689841401</v>
      </c>
      <c r="O59" s="4">
        <v>6.8478641835951901</v>
      </c>
      <c r="Q59" s="35" t="s">
        <v>155</v>
      </c>
    </row>
    <row r="60" spans="1:19" x14ac:dyDescent="0.25">
      <c r="A60" s="3" t="s">
        <v>144</v>
      </c>
      <c r="B60" s="3" t="s">
        <v>89</v>
      </c>
      <c r="C60" s="6">
        <v>10</v>
      </c>
      <c r="D60" s="6" t="s">
        <v>10</v>
      </c>
      <c r="E60" s="6" t="s">
        <v>7</v>
      </c>
      <c r="F60" s="6" t="s">
        <v>9</v>
      </c>
      <c r="G60" s="6" t="s">
        <v>2</v>
      </c>
      <c r="H60" s="6" t="s">
        <v>8</v>
      </c>
      <c r="I60" s="6" t="s">
        <v>4</v>
      </c>
      <c r="J60" s="4">
        <v>20.732746378869599</v>
      </c>
      <c r="K60" s="4">
        <v>19.454700369213299</v>
      </c>
      <c r="L60" s="4">
        <v>16.7850042601534</v>
      </c>
      <c r="M60" s="4">
        <v>12.839043894881</v>
      </c>
      <c r="N60" s="4">
        <v>11.4451346826497</v>
      </c>
      <c r="O60" s="4">
        <v>9.0746268218486694</v>
      </c>
      <c r="Q60" s="35" t="s">
        <v>30</v>
      </c>
    </row>
    <row r="61" spans="1:19" x14ac:dyDescent="0.25">
      <c r="A61" s="3" t="s">
        <v>175</v>
      </c>
      <c r="B61" s="3" t="s">
        <v>46</v>
      </c>
      <c r="C61" s="6">
        <v>93</v>
      </c>
      <c r="D61" s="6" t="s">
        <v>4</v>
      </c>
      <c r="E61" s="6" t="s">
        <v>10</v>
      </c>
      <c r="F61" s="6" t="s">
        <v>9</v>
      </c>
      <c r="G61" s="6" t="s">
        <v>4</v>
      </c>
      <c r="H61" s="6" t="s">
        <v>2</v>
      </c>
      <c r="I61" s="6" t="s">
        <v>12</v>
      </c>
      <c r="J61" s="4">
        <v>21.439370168582599</v>
      </c>
      <c r="K61" s="4">
        <v>19.5082294548878</v>
      </c>
      <c r="L61" s="4">
        <v>15.1410559945232</v>
      </c>
      <c r="M61" s="4">
        <v>17.677904319069501</v>
      </c>
      <c r="N61" s="4">
        <v>10.093669885874499</v>
      </c>
      <c r="O61" s="4">
        <v>8.53270196843531</v>
      </c>
      <c r="Q61" s="35" t="s">
        <v>161</v>
      </c>
    </row>
    <row r="62" spans="1:19" x14ac:dyDescent="0.25">
      <c r="A62" s="3" t="s">
        <v>175</v>
      </c>
      <c r="B62" s="3" t="s">
        <v>47</v>
      </c>
      <c r="C62" s="6">
        <v>77</v>
      </c>
      <c r="D62" s="6" t="s">
        <v>8</v>
      </c>
      <c r="E62" s="6" t="s">
        <v>9</v>
      </c>
      <c r="F62" s="6" t="s">
        <v>7</v>
      </c>
      <c r="G62" s="6" t="s">
        <v>8</v>
      </c>
      <c r="H62" s="6" t="s">
        <v>4</v>
      </c>
      <c r="I62" s="6" t="s">
        <v>171</v>
      </c>
      <c r="J62" s="4">
        <v>21.722021092397299</v>
      </c>
      <c r="K62" s="4">
        <v>17.117897056508699</v>
      </c>
      <c r="L62" s="4">
        <v>14.7804186998269</v>
      </c>
      <c r="M62" s="4">
        <v>14.1509970559193</v>
      </c>
      <c r="N62" s="4">
        <v>11.0441187660723</v>
      </c>
      <c r="O62" s="4">
        <v>8.8779106820242006</v>
      </c>
    </row>
    <row r="63" spans="1:19" x14ac:dyDescent="0.25">
      <c r="A63" s="3" t="s">
        <v>151</v>
      </c>
      <c r="B63" s="3" t="s">
        <v>106</v>
      </c>
      <c r="C63" s="6">
        <v>56</v>
      </c>
      <c r="D63" s="6" t="s">
        <v>9</v>
      </c>
      <c r="E63" s="6" t="s">
        <v>10</v>
      </c>
      <c r="F63" s="6" t="s">
        <v>4</v>
      </c>
      <c r="G63" s="6" t="s">
        <v>136</v>
      </c>
      <c r="H63" s="6" t="s">
        <v>171</v>
      </c>
      <c r="I63" s="6" t="s">
        <v>1</v>
      </c>
      <c r="J63" s="4">
        <v>21.825396825396801</v>
      </c>
      <c r="K63" s="4">
        <v>17.658730158730201</v>
      </c>
      <c r="L63" s="4">
        <v>9.3253968253968296</v>
      </c>
      <c r="M63" s="4">
        <v>12.544047170982701</v>
      </c>
      <c r="N63" s="4">
        <v>8.6563524224669894</v>
      </c>
      <c r="O63" s="4">
        <v>8.12699910360244</v>
      </c>
    </row>
    <row r="64" spans="1:19" x14ac:dyDescent="0.25">
      <c r="A64" s="3" t="s">
        <v>147</v>
      </c>
      <c r="B64" s="3" t="s">
        <v>117</v>
      </c>
      <c r="C64" s="6">
        <v>23</v>
      </c>
      <c r="D64" s="6" t="s">
        <v>10</v>
      </c>
      <c r="E64" s="6" t="s">
        <v>8</v>
      </c>
      <c r="F64" s="6" t="s">
        <v>9</v>
      </c>
      <c r="G64" s="6" t="s">
        <v>136</v>
      </c>
      <c r="H64" s="6" t="s">
        <v>8</v>
      </c>
      <c r="I64" s="6" t="s">
        <v>138</v>
      </c>
      <c r="J64" s="4">
        <v>22.316384180791001</v>
      </c>
      <c r="K64" s="4">
        <v>21.045197740113</v>
      </c>
      <c r="L64" s="4">
        <v>15.395480225988701</v>
      </c>
      <c r="M64" s="4">
        <v>33.174008069400301</v>
      </c>
      <c r="N64" s="4">
        <v>7.4436809264097104</v>
      </c>
      <c r="O64" s="4">
        <v>6.82551386240144</v>
      </c>
    </row>
    <row r="65" spans="1:32" x14ac:dyDescent="0.25">
      <c r="A65" s="3" t="s">
        <v>146</v>
      </c>
      <c r="B65" s="3" t="s">
        <v>112</v>
      </c>
      <c r="C65" s="6">
        <v>50</v>
      </c>
      <c r="D65" s="6" t="s">
        <v>10</v>
      </c>
      <c r="E65" s="6" t="s">
        <v>9</v>
      </c>
      <c r="F65" s="6" t="s">
        <v>5</v>
      </c>
      <c r="G65" s="6" t="s">
        <v>136</v>
      </c>
      <c r="H65" s="6" t="s">
        <v>171</v>
      </c>
      <c r="I65" s="6" t="s">
        <v>12</v>
      </c>
      <c r="J65" s="4">
        <v>22.316865417376501</v>
      </c>
      <c r="K65" s="4">
        <v>13.96933560477</v>
      </c>
      <c r="L65" s="4">
        <v>11.2436115843271</v>
      </c>
      <c r="M65" s="4">
        <v>23.168895951591399</v>
      </c>
      <c r="N65" s="4">
        <v>7.4294319821861503</v>
      </c>
      <c r="O65" s="4">
        <v>6.5103707377341902</v>
      </c>
    </row>
    <row r="66" spans="1:32" x14ac:dyDescent="0.25">
      <c r="A66" s="3" t="s">
        <v>175</v>
      </c>
      <c r="B66" s="3" t="s">
        <v>43</v>
      </c>
      <c r="C66" s="6">
        <v>94</v>
      </c>
      <c r="D66" s="6" t="s">
        <v>8</v>
      </c>
      <c r="E66" s="6" t="s">
        <v>10</v>
      </c>
      <c r="F66" s="6" t="s">
        <v>4</v>
      </c>
      <c r="G66" s="6" t="s">
        <v>4</v>
      </c>
      <c r="H66" s="6" t="s">
        <v>8</v>
      </c>
      <c r="I66" s="6" t="s">
        <v>2</v>
      </c>
      <c r="J66" s="4">
        <v>22.346783328776201</v>
      </c>
      <c r="K66" s="4">
        <v>21.7257138393032</v>
      </c>
      <c r="L66" s="4">
        <v>13.757275106441201</v>
      </c>
      <c r="M66" s="4">
        <v>15.5646054388954</v>
      </c>
      <c r="N66" s="4">
        <v>9.7849448136802994</v>
      </c>
      <c r="O66" s="4">
        <v>7.82220751278492</v>
      </c>
    </row>
    <row r="67" spans="1:32" x14ac:dyDescent="0.25">
      <c r="A67" s="3" t="s">
        <v>151</v>
      </c>
      <c r="B67" s="3" t="s">
        <v>80</v>
      </c>
      <c r="C67" s="6">
        <v>22</v>
      </c>
      <c r="D67" s="6" t="s">
        <v>10</v>
      </c>
      <c r="E67" s="6" t="s">
        <v>9</v>
      </c>
      <c r="F67" s="6" t="s">
        <v>8</v>
      </c>
      <c r="G67" s="6" t="s">
        <v>136</v>
      </c>
      <c r="H67" s="6" t="s">
        <v>172</v>
      </c>
      <c r="I67" s="6" t="s">
        <v>8</v>
      </c>
      <c r="J67" s="4">
        <v>22.834645669291302</v>
      </c>
      <c r="K67" s="4">
        <v>18.503937007874001</v>
      </c>
      <c r="L67" s="4">
        <v>7.0866141732283499</v>
      </c>
      <c r="M67" s="4">
        <v>18.945257605330202</v>
      </c>
      <c r="N67" s="4">
        <v>8.18961964056688</v>
      </c>
      <c r="O67" s="4">
        <v>7.9026134202852303</v>
      </c>
    </row>
    <row r="68" spans="1:32" x14ac:dyDescent="0.25">
      <c r="A68" s="3" t="s">
        <v>141</v>
      </c>
      <c r="B68" s="3" t="s">
        <v>125</v>
      </c>
      <c r="C68" s="6" t="s">
        <v>21</v>
      </c>
      <c r="D68" s="6" t="s">
        <v>8</v>
      </c>
      <c r="E68" s="6" t="s">
        <v>9</v>
      </c>
      <c r="F68" s="6" t="s">
        <v>10</v>
      </c>
      <c r="G68" s="6" t="s">
        <v>8</v>
      </c>
      <c r="H68" s="6" t="s">
        <v>2</v>
      </c>
      <c r="I68" s="6" t="s">
        <v>4</v>
      </c>
      <c r="J68" s="4">
        <v>24.1895261845387</v>
      </c>
      <c r="K68" s="4">
        <v>18.8694929343308</v>
      </c>
      <c r="L68" s="4">
        <v>16.5419783873649</v>
      </c>
      <c r="M68" s="4">
        <v>19.639903185625201</v>
      </c>
      <c r="N68" s="4">
        <v>8.01826066354778</v>
      </c>
      <c r="O68" s="4">
        <v>7.5952771461880797</v>
      </c>
    </row>
    <row r="69" spans="1:32" x14ac:dyDescent="0.25">
      <c r="A69" s="3" t="s">
        <v>142</v>
      </c>
      <c r="B69" s="3" t="s">
        <v>95</v>
      </c>
      <c r="C69" s="6">
        <v>59</v>
      </c>
      <c r="D69" s="6" t="s">
        <v>5</v>
      </c>
      <c r="E69" s="6" t="s">
        <v>4</v>
      </c>
      <c r="F69" s="6" t="s">
        <v>7</v>
      </c>
      <c r="G69" s="6" t="s">
        <v>4</v>
      </c>
      <c r="H69" s="6" t="s">
        <v>2</v>
      </c>
      <c r="I69" s="6" t="s">
        <v>5</v>
      </c>
      <c r="J69" s="4">
        <v>24.4483534676773</v>
      </c>
      <c r="K69" s="4">
        <v>16.116097990014701</v>
      </c>
      <c r="L69" s="4">
        <v>16.0979900147451</v>
      </c>
      <c r="M69" s="4">
        <v>23.470524302687799</v>
      </c>
      <c r="N69" s="4">
        <v>19.0459536737803</v>
      </c>
      <c r="O69" s="4">
        <v>9.4816321153140706</v>
      </c>
    </row>
    <row r="70" spans="1:32" x14ac:dyDescent="0.25">
      <c r="A70" s="3" t="s">
        <v>175</v>
      </c>
      <c r="B70" s="3" t="s">
        <v>57</v>
      </c>
      <c r="C70" s="6">
        <v>91</v>
      </c>
      <c r="D70" s="6" t="s">
        <v>8</v>
      </c>
      <c r="E70" s="6" t="s">
        <v>10</v>
      </c>
      <c r="F70" s="6" t="s">
        <v>9</v>
      </c>
      <c r="G70" s="6" t="s">
        <v>8</v>
      </c>
      <c r="H70" s="6" t="s">
        <v>4</v>
      </c>
      <c r="I70" s="6" t="s">
        <v>171</v>
      </c>
      <c r="J70" s="4">
        <v>24.703509479628899</v>
      </c>
      <c r="K70" s="4">
        <v>20.935861234368701</v>
      </c>
      <c r="L70" s="4">
        <v>13.376361436062901</v>
      </c>
      <c r="M70" s="4">
        <v>13.20558068507</v>
      </c>
      <c r="N70" s="4">
        <v>11.645057243446701</v>
      </c>
      <c r="O70" s="4">
        <v>10.1480018748475</v>
      </c>
    </row>
    <row r="71" spans="1:32" x14ac:dyDescent="0.25">
      <c r="A71" s="3" t="s">
        <v>148</v>
      </c>
      <c r="B71" s="3" t="s">
        <v>113</v>
      </c>
      <c r="C71" s="6">
        <v>18</v>
      </c>
      <c r="D71" s="6" t="s">
        <v>8</v>
      </c>
      <c r="E71" s="6" t="s">
        <v>9</v>
      </c>
      <c r="F71" s="6" t="s">
        <v>7</v>
      </c>
      <c r="G71" s="6" t="s">
        <v>8</v>
      </c>
      <c r="H71" s="6" t="s">
        <v>2</v>
      </c>
      <c r="I71" s="6" t="s">
        <v>4</v>
      </c>
      <c r="J71" s="4">
        <v>24.787901143489499</v>
      </c>
      <c r="K71" s="4">
        <v>21.578753227591299</v>
      </c>
      <c r="L71" s="4">
        <v>15.5662117299889</v>
      </c>
      <c r="M71" s="4">
        <v>17.999664744110099</v>
      </c>
      <c r="N71" s="4">
        <v>10.885689136162</v>
      </c>
      <c r="O71" s="4">
        <v>10.004113690783001</v>
      </c>
    </row>
    <row r="72" spans="1:32" x14ac:dyDescent="0.25">
      <c r="A72" s="3" t="s">
        <v>150</v>
      </c>
      <c r="B72" s="3" t="s">
        <v>118</v>
      </c>
      <c r="C72" s="6">
        <v>58</v>
      </c>
      <c r="D72" s="6" t="s">
        <v>9</v>
      </c>
      <c r="E72" s="6" t="s">
        <v>8</v>
      </c>
      <c r="F72" s="6" t="s">
        <v>7</v>
      </c>
      <c r="G72" s="6" t="s">
        <v>8</v>
      </c>
      <c r="H72" s="6" t="s">
        <v>2</v>
      </c>
      <c r="I72" s="6" t="s">
        <v>138</v>
      </c>
      <c r="J72" s="4">
        <v>24.859708193041499</v>
      </c>
      <c r="K72" s="4">
        <v>18.125701459034801</v>
      </c>
      <c r="L72" s="4">
        <v>16.6666666666667</v>
      </c>
      <c r="M72" s="4">
        <v>11.6500324531583</v>
      </c>
      <c r="N72" s="4">
        <v>10.0879140855345</v>
      </c>
      <c r="O72" s="4">
        <v>8.2209597352322703</v>
      </c>
    </row>
    <row r="73" spans="1:32" x14ac:dyDescent="0.25">
      <c r="A73" s="3" t="s">
        <v>175</v>
      </c>
      <c r="B73" s="3" t="s">
        <v>38</v>
      </c>
      <c r="C73" s="6">
        <v>78</v>
      </c>
      <c r="D73" s="6" t="s">
        <v>8</v>
      </c>
      <c r="E73" s="6" t="s">
        <v>10</v>
      </c>
      <c r="F73" s="6" t="s">
        <v>9</v>
      </c>
      <c r="G73" s="6" t="s">
        <v>2</v>
      </c>
      <c r="H73" s="6" t="s">
        <v>8</v>
      </c>
      <c r="I73" s="6" t="s">
        <v>4</v>
      </c>
      <c r="J73" s="4">
        <v>25.207344277297899</v>
      </c>
      <c r="K73" s="4">
        <v>14.2710061202311</v>
      </c>
      <c r="L73" s="4">
        <v>13.590344906480601</v>
      </c>
      <c r="M73" s="4">
        <v>15.5813788492536</v>
      </c>
      <c r="N73" s="4">
        <v>12.776693581645301</v>
      </c>
      <c r="O73" s="4">
        <v>11.180338669026</v>
      </c>
    </row>
    <row r="74" spans="1:32" x14ac:dyDescent="0.25">
      <c r="A74" s="3" t="s">
        <v>151</v>
      </c>
      <c r="B74" s="3" t="s">
        <v>56</v>
      </c>
      <c r="C74" s="6">
        <v>29</v>
      </c>
      <c r="D74" s="6" t="s">
        <v>9</v>
      </c>
      <c r="E74" s="6" t="s">
        <v>10</v>
      </c>
      <c r="F74" s="6" t="s">
        <v>8</v>
      </c>
      <c r="G74" s="6" t="s">
        <v>2</v>
      </c>
      <c r="H74" s="6" t="s">
        <v>171</v>
      </c>
      <c r="I74" s="6" t="s">
        <v>8</v>
      </c>
      <c r="J74" s="4">
        <v>25.539568345323701</v>
      </c>
      <c r="K74" s="4">
        <v>15.347721822542001</v>
      </c>
      <c r="L74" s="4">
        <v>14.508393285371699</v>
      </c>
      <c r="M74" s="4">
        <v>7.9461421379569197</v>
      </c>
      <c r="N74" s="4">
        <v>7.37615717297661</v>
      </c>
      <c r="O74" s="4">
        <v>6.9747362099430097</v>
      </c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</row>
    <row r="75" spans="1:32" x14ac:dyDescent="0.25">
      <c r="A75" s="3" t="s">
        <v>150</v>
      </c>
      <c r="B75" s="3" t="s">
        <v>100</v>
      </c>
      <c r="C75" s="6">
        <v>70</v>
      </c>
      <c r="D75" s="6" t="s">
        <v>10</v>
      </c>
      <c r="E75" s="6" t="s">
        <v>8</v>
      </c>
      <c r="F75" s="6" t="s">
        <v>135</v>
      </c>
      <c r="G75" s="6" t="s">
        <v>2</v>
      </c>
      <c r="H75" s="6" t="s">
        <v>8</v>
      </c>
      <c r="I75" s="6" t="s">
        <v>1</v>
      </c>
      <c r="J75" s="4">
        <v>25.652173913043502</v>
      </c>
      <c r="K75" s="4">
        <v>23.478260869565201</v>
      </c>
      <c r="L75" s="4">
        <v>10</v>
      </c>
      <c r="M75" s="4">
        <v>17.8255724607228</v>
      </c>
      <c r="N75" s="4">
        <v>14.192376972100501</v>
      </c>
      <c r="O75" s="4">
        <v>9.5054885053228606</v>
      </c>
      <c r="U75" s="19"/>
    </row>
    <row r="76" spans="1:32" x14ac:dyDescent="0.25">
      <c r="A76" s="3" t="s">
        <v>142</v>
      </c>
      <c r="B76" s="3" t="s">
        <v>71</v>
      </c>
      <c r="C76" s="6">
        <v>80</v>
      </c>
      <c r="D76" s="6" t="s">
        <v>7</v>
      </c>
      <c r="E76" s="6" t="s">
        <v>5</v>
      </c>
      <c r="F76" s="6" t="s">
        <v>8</v>
      </c>
      <c r="G76" s="6" t="s">
        <v>2</v>
      </c>
      <c r="H76" s="6" t="s">
        <v>4</v>
      </c>
      <c r="I76" s="6" t="s">
        <v>171</v>
      </c>
      <c r="J76" s="4">
        <v>25.987337955984302</v>
      </c>
      <c r="K76" s="4">
        <v>24.299065420560702</v>
      </c>
      <c r="L76" s="4">
        <v>10.099487488694599</v>
      </c>
      <c r="M76" s="4">
        <v>17.766479266369799</v>
      </c>
      <c r="N76" s="4">
        <v>11.2124531824849</v>
      </c>
      <c r="O76" s="4">
        <v>8.7298815375304404</v>
      </c>
      <c r="U76" s="19"/>
    </row>
    <row r="77" spans="1:32" x14ac:dyDescent="0.25">
      <c r="A77" s="3" t="s">
        <v>147</v>
      </c>
      <c r="B77" s="3" t="s">
        <v>35</v>
      </c>
      <c r="C77" s="6">
        <v>24</v>
      </c>
      <c r="D77" s="6" t="s">
        <v>10</v>
      </c>
      <c r="E77" s="6" t="s">
        <v>9</v>
      </c>
      <c r="F77" s="6" t="s">
        <v>8</v>
      </c>
      <c r="G77" s="6" t="s">
        <v>136</v>
      </c>
      <c r="H77" s="6" t="s">
        <v>8</v>
      </c>
      <c r="I77" s="6" t="s">
        <v>2</v>
      </c>
      <c r="J77" s="4">
        <v>26.193921852387799</v>
      </c>
      <c r="K77" s="4">
        <v>25.108538350217099</v>
      </c>
      <c r="L77" s="4">
        <v>13.3502170767004</v>
      </c>
      <c r="M77" s="4">
        <v>24.787820318322499</v>
      </c>
      <c r="N77" s="4">
        <v>12.7396136573575</v>
      </c>
      <c r="O77" s="4">
        <v>9.4206833520440707</v>
      </c>
      <c r="U77" s="19"/>
    </row>
    <row r="78" spans="1:32" x14ac:dyDescent="0.25">
      <c r="A78" s="3" t="s">
        <v>148</v>
      </c>
      <c r="B78" s="3" t="s">
        <v>76</v>
      </c>
      <c r="C78" s="6">
        <v>28</v>
      </c>
      <c r="D78" s="6" t="s">
        <v>8</v>
      </c>
      <c r="E78" s="6" t="s">
        <v>9</v>
      </c>
      <c r="F78" s="6" t="s">
        <v>10</v>
      </c>
      <c r="G78" s="6" t="s">
        <v>2</v>
      </c>
      <c r="H78" s="6" t="s">
        <v>8</v>
      </c>
      <c r="I78" s="6" t="s">
        <v>4</v>
      </c>
      <c r="J78" s="4">
        <v>26.472019464720201</v>
      </c>
      <c r="K78" s="4">
        <v>24.330900243308999</v>
      </c>
      <c r="L78" s="4">
        <v>12.7980535279805</v>
      </c>
      <c r="M78" s="4">
        <v>19.9302532171405</v>
      </c>
      <c r="N78" s="4">
        <v>14.9252292629218</v>
      </c>
      <c r="O78" s="4">
        <v>8.6793739666687806</v>
      </c>
      <c r="U78" s="19"/>
    </row>
    <row r="79" spans="1:32" x14ac:dyDescent="0.25">
      <c r="A79" s="3" t="s">
        <v>147</v>
      </c>
      <c r="B79" s="3" t="s">
        <v>62</v>
      </c>
      <c r="C79" s="6">
        <v>17</v>
      </c>
      <c r="D79" s="6" t="s">
        <v>9</v>
      </c>
      <c r="E79" s="6" t="s">
        <v>10</v>
      </c>
      <c r="F79" s="6" t="s">
        <v>8</v>
      </c>
      <c r="G79" s="6" t="s">
        <v>8</v>
      </c>
      <c r="H79" s="6" t="s">
        <v>136</v>
      </c>
      <c r="I79" s="6" t="s">
        <v>2</v>
      </c>
      <c r="J79" s="4">
        <v>26.5169902912621</v>
      </c>
      <c r="K79" s="4">
        <v>17.2936893203883</v>
      </c>
      <c r="L79" s="4">
        <v>12.7427184466019</v>
      </c>
      <c r="M79" s="4">
        <v>13.0566992386265</v>
      </c>
      <c r="N79" s="4">
        <v>11.401831528325401</v>
      </c>
      <c r="O79" s="4">
        <v>9.1439922169407701</v>
      </c>
    </row>
    <row r="80" spans="1:32" x14ac:dyDescent="0.25">
      <c r="A80" s="3" t="s">
        <v>142</v>
      </c>
      <c r="B80" s="3" t="s">
        <v>79</v>
      </c>
      <c r="C80" s="6" t="s">
        <v>20</v>
      </c>
      <c r="D80" s="6" t="s">
        <v>7</v>
      </c>
      <c r="E80" s="6" t="s">
        <v>5</v>
      </c>
      <c r="F80" s="6" t="s">
        <v>10</v>
      </c>
      <c r="G80" s="6" t="s">
        <v>2</v>
      </c>
      <c r="H80" s="6" t="s">
        <v>8</v>
      </c>
      <c r="I80" s="6" t="s">
        <v>4</v>
      </c>
      <c r="J80" s="4">
        <v>27.072352659319598</v>
      </c>
      <c r="K80" s="4">
        <v>17.010062290369</v>
      </c>
      <c r="L80" s="4">
        <v>13.624021721769701</v>
      </c>
      <c r="M80" s="4">
        <v>16.1353202481389</v>
      </c>
      <c r="N80" s="4">
        <v>12.9490662166715</v>
      </c>
      <c r="O80" s="4">
        <v>10.7949932591519</v>
      </c>
    </row>
    <row r="81" spans="1:15" x14ac:dyDescent="0.25">
      <c r="A81" s="3" t="s">
        <v>144</v>
      </c>
      <c r="B81" s="3" t="s">
        <v>116</v>
      </c>
      <c r="C81" s="6" t="s">
        <v>26</v>
      </c>
      <c r="D81" s="6" t="s">
        <v>10</v>
      </c>
      <c r="E81" s="6" t="s">
        <v>5</v>
      </c>
      <c r="F81" s="6" t="s">
        <v>4</v>
      </c>
      <c r="G81" s="6" t="s">
        <v>5</v>
      </c>
      <c r="H81" s="6" t="s">
        <v>4</v>
      </c>
      <c r="I81" s="6" t="s">
        <v>2</v>
      </c>
      <c r="J81" s="4">
        <v>27.348993288590599</v>
      </c>
      <c r="K81" s="4">
        <v>21.495152870991799</v>
      </c>
      <c r="L81" s="4">
        <v>14.3549589858315</v>
      </c>
      <c r="M81" s="4">
        <v>26.889801437117601</v>
      </c>
      <c r="N81" s="4">
        <v>19.507586547876901</v>
      </c>
      <c r="O81" s="4">
        <v>8.2117876070501996</v>
      </c>
    </row>
    <row r="82" spans="1:15" x14ac:dyDescent="0.25">
      <c r="A82" s="3" t="s">
        <v>141</v>
      </c>
      <c r="B82" s="3" t="s">
        <v>87</v>
      </c>
      <c r="C82" s="6">
        <v>69</v>
      </c>
      <c r="D82" s="6" t="s">
        <v>10</v>
      </c>
      <c r="E82" s="6" t="s">
        <v>4</v>
      </c>
      <c r="F82" s="6" t="s">
        <v>9</v>
      </c>
      <c r="G82" s="6" t="s">
        <v>4</v>
      </c>
      <c r="H82" s="6" t="s">
        <v>3</v>
      </c>
      <c r="I82" s="6" t="s">
        <v>2</v>
      </c>
      <c r="J82" s="4">
        <v>28.0063948840927</v>
      </c>
      <c r="K82" s="4">
        <v>22.139088729016802</v>
      </c>
      <c r="L82" s="4">
        <v>21.592326139088701</v>
      </c>
      <c r="M82" s="4">
        <v>22.480111448322202</v>
      </c>
      <c r="N82" s="4">
        <v>8.6058072421387894</v>
      </c>
      <c r="O82" s="4">
        <v>7.8820779232514102</v>
      </c>
    </row>
    <row r="83" spans="1:15" x14ac:dyDescent="0.25">
      <c r="A83" s="3" t="s">
        <v>147</v>
      </c>
      <c r="B83" s="3" t="s">
        <v>39</v>
      </c>
      <c r="C83" s="6">
        <v>87</v>
      </c>
      <c r="D83" s="6" t="s">
        <v>9</v>
      </c>
      <c r="E83" s="6" t="s">
        <v>8</v>
      </c>
      <c r="F83" s="6" t="s">
        <v>10</v>
      </c>
      <c r="G83" s="6" t="s">
        <v>136</v>
      </c>
      <c r="H83" s="6" t="s">
        <v>4</v>
      </c>
      <c r="I83" s="6" t="s">
        <v>8</v>
      </c>
      <c r="J83" s="4">
        <v>28.276409849086601</v>
      </c>
      <c r="K83" s="4">
        <v>15.806195393169199</v>
      </c>
      <c r="L83" s="4">
        <v>12.7084988085782</v>
      </c>
      <c r="M83" s="4">
        <v>15.056518679000201</v>
      </c>
      <c r="N83" s="4">
        <v>13.106204164109499</v>
      </c>
      <c r="O83" s="4">
        <v>7.87337666302939</v>
      </c>
    </row>
    <row r="84" spans="1:15" x14ac:dyDescent="0.25">
      <c r="A84" s="3" t="s">
        <v>141</v>
      </c>
      <c r="B84" s="3" t="s">
        <v>91</v>
      </c>
      <c r="C84" s="6">
        <v>26</v>
      </c>
      <c r="D84" s="6" t="s">
        <v>9</v>
      </c>
      <c r="E84" s="6" t="s">
        <v>10</v>
      </c>
      <c r="F84" s="6" t="s">
        <v>4</v>
      </c>
      <c r="G84" s="6" t="s">
        <v>2</v>
      </c>
      <c r="H84" s="6" t="s">
        <v>4</v>
      </c>
      <c r="I84" s="6" t="s">
        <v>8</v>
      </c>
      <c r="J84" s="4">
        <v>28.290636042402799</v>
      </c>
      <c r="K84" s="4">
        <v>28.268551236749101</v>
      </c>
      <c r="L84" s="4">
        <v>13.604240282685501</v>
      </c>
      <c r="M84" s="4">
        <v>16.819276962748599</v>
      </c>
      <c r="N84" s="4">
        <v>15.863484853945399</v>
      </c>
      <c r="O84" s="4">
        <v>6.9555151038118703</v>
      </c>
    </row>
    <row r="85" spans="1:15" x14ac:dyDescent="0.25">
      <c r="A85" s="3" t="s">
        <v>147</v>
      </c>
      <c r="B85" s="3" t="s">
        <v>121</v>
      </c>
      <c r="C85" s="6">
        <v>16</v>
      </c>
      <c r="D85" s="6" t="s">
        <v>9</v>
      </c>
      <c r="E85" s="6" t="s">
        <v>8</v>
      </c>
      <c r="F85" s="6" t="s">
        <v>7</v>
      </c>
      <c r="G85" s="6" t="s">
        <v>136</v>
      </c>
      <c r="H85" s="6" t="s">
        <v>8</v>
      </c>
      <c r="I85" s="6" t="s">
        <v>2</v>
      </c>
      <c r="J85" s="4">
        <v>28.451296426068701</v>
      </c>
      <c r="K85" s="4">
        <v>16.187806587246001</v>
      </c>
      <c r="L85" s="4">
        <v>11.6327960756833</v>
      </c>
      <c r="M85" s="4">
        <v>28.622922921807898</v>
      </c>
      <c r="N85" s="4">
        <v>9.4974191516838502</v>
      </c>
      <c r="O85" s="4">
        <v>7.7587211383451997</v>
      </c>
    </row>
    <row r="86" spans="1:15" x14ac:dyDescent="0.25">
      <c r="A86" s="3" t="s">
        <v>150</v>
      </c>
      <c r="B86" s="3" t="s">
        <v>68</v>
      </c>
      <c r="C86" s="6">
        <v>21</v>
      </c>
      <c r="D86" s="6" t="s">
        <v>10</v>
      </c>
      <c r="E86" s="6" t="s">
        <v>8</v>
      </c>
      <c r="F86" s="6" t="s">
        <v>9</v>
      </c>
      <c r="G86" s="6" t="s">
        <v>2</v>
      </c>
      <c r="H86" s="6" t="s">
        <v>8</v>
      </c>
      <c r="I86" s="6" t="s">
        <v>4</v>
      </c>
      <c r="J86" s="4">
        <v>28.751623075496202</v>
      </c>
      <c r="K86" s="4">
        <v>15.173437210165099</v>
      </c>
      <c r="L86" s="4">
        <v>15.0992394731961</v>
      </c>
      <c r="M86" s="4">
        <v>18.416828591869201</v>
      </c>
      <c r="N86" s="4">
        <v>10.330258446315799</v>
      </c>
      <c r="O86" s="4">
        <v>9.9503433304506199</v>
      </c>
    </row>
    <row r="87" spans="1:15" x14ac:dyDescent="0.25">
      <c r="A87" s="3" t="s">
        <v>141</v>
      </c>
      <c r="B87" s="3" t="s">
        <v>67</v>
      </c>
      <c r="C87" s="6">
        <v>43</v>
      </c>
      <c r="D87" s="6" t="s">
        <v>8</v>
      </c>
      <c r="E87" s="6" t="s">
        <v>9</v>
      </c>
      <c r="F87" s="6" t="s">
        <v>10</v>
      </c>
      <c r="G87" s="6" t="s">
        <v>8</v>
      </c>
      <c r="H87" s="6" t="s">
        <v>2</v>
      </c>
      <c r="I87" s="6" t="s">
        <v>10</v>
      </c>
      <c r="J87" s="4">
        <v>28.872497365648101</v>
      </c>
      <c r="K87" s="4">
        <v>21.0748155953635</v>
      </c>
      <c r="L87" s="4">
        <v>17.702845100105399</v>
      </c>
      <c r="M87" s="4">
        <v>18.594026748825801</v>
      </c>
      <c r="N87" s="4">
        <v>13.940740709450299</v>
      </c>
      <c r="O87" s="4">
        <v>5.4765319363216998</v>
      </c>
    </row>
    <row r="88" spans="1:15" x14ac:dyDescent="0.25">
      <c r="A88" s="3" t="s">
        <v>144</v>
      </c>
      <c r="B88" s="3" t="s">
        <v>126</v>
      </c>
      <c r="C88" s="6">
        <v>52</v>
      </c>
      <c r="D88" s="6" t="s">
        <v>10</v>
      </c>
      <c r="E88" s="6" t="s">
        <v>9</v>
      </c>
      <c r="F88" s="6" t="s">
        <v>7</v>
      </c>
      <c r="G88" s="6" t="s">
        <v>4</v>
      </c>
      <c r="H88" s="6" t="s">
        <v>2</v>
      </c>
      <c r="I88" s="6" t="s">
        <v>8</v>
      </c>
      <c r="J88" s="4">
        <v>28.986784140969199</v>
      </c>
      <c r="K88" s="4">
        <v>17.356828193832602</v>
      </c>
      <c r="L88" s="4">
        <v>12.4669603524229</v>
      </c>
      <c r="M88" s="4">
        <v>16.925699343684698</v>
      </c>
      <c r="N88" s="4">
        <v>9.5103557420613001</v>
      </c>
      <c r="O88" s="4">
        <v>9.0961937852360499</v>
      </c>
    </row>
    <row r="89" spans="1:15" x14ac:dyDescent="0.25">
      <c r="A89" s="3" t="s">
        <v>144</v>
      </c>
      <c r="B89" s="3" t="s">
        <v>48</v>
      </c>
      <c r="C89" s="6">
        <v>67</v>
      </c>
      <c r="D89" s="6" t="s">
        <v>6</v>
      </c>
      <c r="E89" s="6" t="s">
        <v>10</v>
      </c>
      <c r="F89" s="6" t="s">
        <v>9</v>
      </c>
      <c r="G89" s="6" t="s">
        <v>1</v>
      </c>
      <c r="H89" s="6" t="s">
        <v>2</v>
      </c>
      <c r="I89" s="6" t="s">
        <v>6</v>
      </c>
      <c r="J89" s="4">
        <v>29.761904761904798</v>
      </c>
      <c r="K89" s="4">
        <v>16.9781931464174</v>
      </c>
      <c r="L89" s="4">
        <v>10.8032932799288</v>
      </c>
      <c r="M89" s="4">
        <v>12.9007315343794</v>
      </c>
      <c r="N89" s="4">
        <v>11.2712650944485</v>
      </c>
      <c r="O89" s="4">
        <v>9.9546802681259603</v>
      </c>
    </row>
    <row r="90" spans="1:15" x14ac:dyDescent="0.25">
      <c r="A90" s="3" t="s">
        <v>148</v>
      </c>
      <c r="B90" s="3" t="s">
        <v>66</v>
      </c>
      <c r="C90" s="6">
        <v>45</v>
      </c>
      <c r="D90" s="6" t="s">
        <v>9</v>
      </c>
      <c r="E90" s="6" t="s">
        <v>8</v>
      </c>
      <c r="F90" s="6" t="s">
        <v>7</v>
      </c>
      <c r="G90" s="6" t="s">
        <v>2</v>
      </c>
      <c r="H90" s="6" t="s">
        <v>8</v>
      </c>
      <c r="I90" s="6" t="s">
        <v>171</v>
      </c>
      <c r="J90" s="4">
        <v>30.2659574468085</v>
      </c>
      <c r="K90" s="4">
        <v>24.769503546099301</v>
      </c>
      <c r="L90" s="4">
        <v>9.8404255319148906</v>
      </c>
      <c r="M90" s="4">
        <v>17.9275692498077</v>
      </c>
      <c r="N90" s="4">
        <v>15.5332664816068</v>
      </c>
      <c r="O90" s="4">
        <v>8.1948202883675805</v>
      </c>
    </row>
    <row r="91" spans="1:15" x14ac:dyDescent="0.25">
      <c r="A91" s="3" t="s">
        <v>150</v>
      </c>
      <c r="B91" s="3" t="s">
        <v>102</v>
      </c>
      <c r="C91" s="6">
        <v>71</v>
      </c>
      <c r="D91" s="6" t="s">
        <v>10</v>
      </c>
      <c r="E91" s="6" t="s">
        <v>8</v>
      </c>
      <c r="F91" s="6" t="s">
        <v>9</v>
      </c>
      <c r="G91" s="6" t="s">
        <v>8</v>
      </c>
      <c r="H91" s="6" t="s">
        <v>4</v>
      </c>
      <c r="I91" s="6" t="s">
        <v>2</v>
      </c>
      <c r="J91" s="4">
        <v>30.431211498973301</v>
      </c>
      <c r="K91" s="4">
        <v>17.946611909650901</v>
      </c>
      <c r="L91" s="4">
        <v>16.6461327857632</v>
      </c>
      <c r="M91" s="4">
        <v>16.8267594527405</v>
      </c>
      <c r="N91" s="4">
        <v>10.246766176963799</v>
      </c>
      <c r="O91" s="4">
        <v>9.1336899864134793</v>
      </c>
    </row>
    <row r="92" spans="1:15" x14ac:dyDescent="0.25">
      <c r="A92" s="3" t="s">
        <v>141</v>
      </c>
      <c r="B92" s="3" t="s">
        <v>81</v>
      </c>
      <c r="C92" s="6">
        <v>63</v>
      </c>
      <c r="D92" s="6" t="s">
        <v>8</v>
      </c>
      <c r="E92" s="6" t="s">
        <v>9</v>
      </c>
      <c r="F92" s="6" t="s">
        <v>10</v>
      </c>
      <c r="G92" s="6" t="s">
        <v>8</v>
      </c>
      <c r="H92" s="6" t="s">
        <v>2</v>
      </c>
      <c r="I92" s="6" t="s">
        <v>4</v>
      </c>
      <c r="J92" s="4">
        <v>30.6847545219638</v>
      </c>
      <c r="K92" s="4">
        <v>27.868217054263599</v>
      </c>
      <c r="L92" s="4">
        <v>12.4806201550388</v>
      </c>
      <c r="M92" s="4">
        <v>22.805856566386399</v>
      </c>
      <c r="N92" s="4">
        <v>11.4296849415969</v>
      </c>
      <c r="O92" s="4">
        <v>9.5328126822789496</v>
      </c>
    </row>
    <row r="93" spans="1:15" x14ac:dyDescent="0.25">
      <c r="A93" s="3" t="s">
        <v>147</v>
      </c>
      <c r="B93" s="3" t="s">
        <v>88</v>
      </c>
      <c r="C93" s="6">
        <v>79</v>
      </c>
      <c r="D93" s="6" t="s">
        <v>8</v>
      </c>
      <c r="E93" s="6" t="s">
        <v>9</v>
      </c>
      <c r="F93" s="6" t="s">
        <v>7</v>
      </c>
      <c r="G93" s="6" t="s">
        <v>136</v>
      </c>
      <c r="H93" s="6" t="s">
        <v>8</v>
      </c>
      <c r="I93" s="6" t="s">
        <v>2</v>
      </c>
      <c r="J93" s="4">
        <v>31.310344827586199</v>
      </c>
      <c r="K93" s="4">
        <v>14.758620689655199</v>
      </c>
      <c r="L93" s="4">
        <v>14.2068965517241</v>
      </c>
      <c r="M93" s="4">
        <v>17.387963920984799</v>
      </c>
      <c r="N93" s="4">
        <v>14.820745738541</v>
      </c>
      <c r="O93" s="4">
        <v>7.4920381810822301</v>
      </c>
    </row>
    <row r="94" spans="1:15" x14ac:dyDescent="0.25">
      <c r="A94" s="3" t="s">
        <v>148</v>
      </c>
      <c r="B94" s="3" t="s">
        <v>123</v>
      </c>
      <c r="C94" s="6">
        <v>41</v>
      </c>
      <c r="D94" s="6" t="s">
        <v>8</v>
      </c>
      <c r="E94" s="6" t="s">
        <v>9</v>
      </c>
      <c r="F94" s="6" t="s">
        <v>10</v>
      </c>
      <c r="G94" s="6" t="s">
        <v>8</v>
      </c>
      <c r="H94" s="6" t="s">
        <v>2</v>
      </c>
      <c r="I94" s="6" t="s">
        <v>1</v>
      </c>
      <c r="J94" s="4">
        <v>31.4044605183846</v>
      </c>
      <c r="K94" s="4">
        <v>26.8836648583484</v>
      </c>
      <c r="L94" s="4">
        <v>9.6443640747438195</v>
      </c>
      <c r="M94" s="4">
        <v>18.0944460559211</v>
      </c>
      <c r="N94" s="4">
        <v>15.301124610796</v>
      </c>
      <c r="O94" s="4">
        <v>10.5601565908081</v>
      </c>
    </row>
    <row r="95" spans="1:15" x14ac:dyDescent="0.25">
      <c r="A95" s="3" t="s">
        <v>141</v>
      </c>
      <c r="B95" s="3" t="s">
        <v>31</v>
      </c>
      <c r="C95" s="6">
        <v>15</v>
      </c>
      <c r="D95" s="6" t="s">
        <v>9</v>
      </c>
      <c r="E95" s="6" t="s">
        <v>10</v>
      </c>
      <c r="F95" s="6" t="s">
        <v>8</v>
      </c>
      <c r="G95" s="6" t="s">
        <v>8</v>
      </c>
      <c r="H95" s="6" t="s">
        <v>137</v>
      </c>
      <c r="I95" s="6" t="s">
        <v>2</v>
      </c>
      <c r="J95" s="4">
        <v>31.4696485623003</v>
      </c>
      <c r="K95" s="4">
        <v>17.7316293929712</v>
      </c>
      <c r="L95" s="4">
        <v>15.654952076677301</v>
      </c>
      <c r="M95" s="4">
        <v>10.5494945191185</v>
      </c>
      <c r="N95" s="4">
        <v>7.1843572372362603</v>
      </c>
      <c r="O95" s="4">
        <v>6.6608621545069697</v>
      </c>
    </row>
    <row r="96" spans="1:15" x14ac:dyDescent="0.25">
      <c r="A96" s="3" t="s">
        <v>141</v>
      </c>
      <c r="B96" s="3" t="s">
        <v>98</v>
      </c>
      <c r="C96" s="6">
        <v>42</v>
      </c>
      <c r="D96" s="6" t="s">
        <v>10</v>
      </c>
      <c r="E96" s="6" t="s">
        <v>4</v>
      </c>
      <c r="F96" s="6" t="s">
        <v>9</v>
      </c>
      <c r="G96" s="6" t="s">
        <v>4</v>
      </c>
      <c r="H96" s="6" t="s">
        <v>2</v>
      </c>
      <c r="I96" s="6" t="s">
        <v>8</v>
      </c>
      <c r="J96" s="4">
        <v>31.854558107167701</v>
      </c>
      <c r="K96" s="4">
        <v>22.886221294363299</v>
      </c>
      <c r="L96" s="4">
        <v>15.4923451635351</v>
      </c>
      <c r="M96" s="4">
        <v>23.8570789644988</v>
      </c>
      <c r="N96" s="4">
        <v>12.112110090921</v>
      </c>
      <c r="O96" s="4">
        <v>8.6625753085536701</v>
      </c>
    </row>
    <row r="97" spans="1:15" x14ac:dyDescent="0.25">
      <c r="A97" s="3" t="s">
        <v>149</v>
      </c>
      <c r="B97" s="3" t="s">
        <v>42</v>
      </c>
      <c r="C97" s="6" t="s">
        <v>13</v>
      </c>
      <c r="D97" s="6" t="s">
        <v>10</v>
      </c>
      <c r="E97" s="6" t="s">
        <v>2</v>
      </c>
      <c r="F97" s="6" t="s">
        <v>9</v>
      </c>
      <c r="G97" s="6" t="s">
        <v>2</v>
      </c>
      <c r="H97" s="6" t="s">
        <v>8</v>
      </c>
      <c r="I97" s="6" t="s">
        <v>10</v>
      </c>
      <c r="J97" s="4">
        <v>32.587859424920097</v>
      </c>
      <c r="K97" s="4">
        <v>27.635782747603798</v>
      </c>
      <c r="L97" s="4">
        <v>8.9456869009584707</v>
      </c>
      <c r="M97" s="4">
        <v>33.252477671038797</v>
      </c>
      <c r="N97" s="4">
        <v>18.0880796151209</v>
      </c>
      <c r="O97" s="4">
        <v>10.370350219078601</v>
      </c>
    </row>
    <row r="98" spans="1:15" x14ac:dyDescent="0.25">
      <c r="A98" s="3" t="s">
        <v>141</v>
      </c>
      <c r="B98" s="3" t="s">
        <v>109</v>
      </c>
      <c r="C98" s="6" t="s">
        <v>25</v>
      </c>
      <c r="D98" s="6" t="s">
        <v>9</v>
      </c>
      <c r="E98" s="6" t="s">
        <v>10</v>
      </c>
      <c r="F98" s="6" t="s">
        <v>4</v>
      </c>
      <c r="G98" s="6" t="s">
        <v>2</v>
      </c>
      <c r="H98" s="6" t="s">
        <v>8</v>
      </c>
      <c r="I98" s="6" t="s">
        <v>4</v>
      </c>
      <c r="J98" s="4">
        <v>32.590650939274802</v>
      </c>
      <c r="K98" s="4">
        <v>28.877238968982098</v>
      </c>
      <c r="L98" s="4">
        <v>13.1061598951507</v>
      </c>
      <c r="M98" s="4">
        <v>12.817966407420499</v>
      </c>
      <c r="N98" s="4">
        <v>11.4389939780961</v>
      </c>
      <c r="O98" s="4">
        <v>10.932053806155199</v>
      </c>
    </row>
    <row r="99" spans="1:15" x14ac:dyDescent="0.25">
      <c r="A99" s="3" t="s">
        <v>144</v>
      </c>
      <c r="B99" s="3" t="s">
        <v>97</v>
      </c>
      <c r="C99" s="6">
        <v>68</v>
      </c>
      <c r="D99" s="6" t="s">
        <v>10</v>
      </c>
      <c r="E99" s="6" t="s">
        <v>6</v>
      </c>
      <c r="F99" s="6" t="s">
        <v>4</v>
      </c>
      <c r="G99" s="6" t="s">
        <v>4</v>
      </c>
      <c r="H99" s="6" t="s">
        <v>1</v>
      </c>
      <c r="I99" s="6" t="s">
        <v>2</v>
      </c>
      <c r="J99" s="4">
        <v>32.672341221588297</v>
      </c>
      <c r="K99" s="4">
        <v>14.4607613880834</v>
      </c>
      <c r="L99" s="4">
        <v>14.226919839117</v>
      </c>
      <c r="M99" s="4">
        <v>11.943213062201201</v>
      </c>
      <c r="N99" s="4">
        <v>10.7784430744414</v>
      </c>
      <c r="O99" s="4">
        <v>9.1358142424905608</v>
      </c>
    </row>
    <row r="100" spans="1:15" x14ac:dyDescent="0.25">
      <c r="A100" s="3" t="s">
        <v>143</v>
      </c>
      <c r="B100" s="3" t="s">
        <v>105</v>
      </c>
      <c r="C100" s="6">
        <v>13</v>
      </c>
      <c r="D100" s="6" t="s">
        <v>10</v>
      </c>
      <c r="E100" s="6" t="s">
        <v>9</v>
      </c>
      <c r="F100" s="6" t="s">
        <v>4</v>
      </c>
      <c r="G100" s="6" t="s">
        <v>4</v>
      </c>
      <c r="H100" s="6" t="s">
        <v>2</v>
      </c>
      <c r="I100" s="6" t="s">
        <v>171</v>
      </c>
      <c r="J100" s="4">
        <v>32.718543621828303</v>
      </c>
      <c r="K100" s="4">
        <v>19.875304136253</v>
      </c>
      <c r="L100" s="4">
        <v>15.641293013555799</v>
      </c>
      <c r="M100" s="4">
        <v>28.1479731319385</v>
      </c>
      <c r="N100" s="4">
        <v>11.739557809463401</v>
      </c>
      <c r="O100" s="4">
        <v>8.2361383401357493</v>
      </c>
    </row>
    <row r="101" spans="1:15" x14ac:dyDescent="0.25">
      <c r="A101" s="3" t="s">
        <v>150</v>
      </c>
      <c r="B101" s="3" t="s">
        <v>108</v>
      </c>
      <c r="C101" s="6">
        <v>25</v>
      </c>
      <c r="D101" s="6" t="s">
        <v>10</v>
      </c>
      <c r="E101" s="6" t="s">
        <v>4</v>
      </c>
      <c r="F101" s="6" t="s">
        <v>9</v>
      </c>
      <c r="G101" s="6" t="s">
        <v>4</v>
      </c>
      <c r="H101" s="6" t="s">
        <v>2</v>
      </c>
      <c r="I101" s="6" t="s">
        <v>1</v>
      </c>
      <c r="J101" s="4">
        <v>32.740014015417003</v>
      </c>
      <c r="K101" s="4">
        <v>16.0476524176594</v>
      </c>
      <c r="L101" s="4">
        <v>11.56271899089</v>
      </c>
      <c r="M101" s="4">
        <v>14.2309983376679</v>
      </c>
      <c r="N101" s="4">
        <v>13.8281267857343</v>
      </c>
      <c r="O101" s="4">
        <v>9.0142727533517597</v>
      </c>
    </row>
    <row r="102" spans="1:15" x14ac:dyDescent="0.25">
      <c r="A102" s="3" t="s">
        <v>150</v>
      </c>
      <c r="B102" s="3" t="s">
        <v>101</v>
      </c>
      <c r="C102" s="6">
        <v>90</v>
      </c>
      <c r="D102" s="6" t="s">
        <v>10</v>
      </c>
      <c r="E102" s="6" t="s">
        <v>4</v>
      </c>
      <c r="F102" s="6" t="s">
        <v>135</v>
      </c>
      <c r="G102" s="6" t="s">
        <v>4</v>
      </c>
      <c r="H102" s="6" t="s">
        <v>2</v>
      </c>
      <c r="I102" s="6" t="s">
        <v>1</v>
      </c>
      <c r="J102" s="4">
        <v>34.669151910531198</v>
      </c>
      <c r="K102" s="4">
        <v>18.685927306617</v>
      </c>
      <c r="L102" s="4">
        <v>12.6281453867661</v>
      </c>
      <c r="M102" s="4">
        <v>21.0549163133763</v>
      </c>
      <c r="N102" s="4">
        <v>10.955544550156301</v>
      </c>
      <c r="O102" s="4">
        <v>10.2722838217886</v>
      </c>
    </row>
    <row r="103" spans="1:15" x14ac:dyDescent="0.25">
      <c r="A103" s="3" t="s">
        <v>141</v>
      </c>
      <c r="B103" s="3" t="s">
        <v>86</v>
      </c>
      <c r="C103" s="6" t="s">
        <v>19</v>
      </c>
      <c r="D103" s="6" t="s">
        <v>10</v>
      </c>
      <c r="E103" s="6" t="s">
        <v>9</v>
      </c>
      <c r="F103" s="6" t="s">
        <v>4</v>
      </c>
      <c r="G103" s="6" t="s">
        <v>2</v>
      </c>
      <c r="H103" s="6" t="s">
        <v>8</v>
      </c>
      <c r="I103" s="6" t="s">
        <v>135</v>
      </c>
      <c r="J103" s="4">
        <v>34.723825226710602</v>
      </c>
      <c r="K103" s="4">
        <v>23.429513602638099</v>
      </c>
      <c r="L103" s="4">
        <v>9.0519373454245695</v>
      </c>
      <c r="M103" s="4">
        <v>12.344174814403701</v>
      </c>
      <c r="N103" s="4">
        <v>11.122761313314401</v>
      </c>
      <c r="O103" s="4">
        <v>11.0122055354308</v>
      </c>
    </row>
    <row r="104" spans="1:15" x14ac:dyDescent="0.25">
      <c r="A104" s="3" t="s">
        <v>144</v>
      </c>
      <c r="B104" s="3" t="s">
        <v>65</v>
      </c>
      <c r="C104" s="6">
        <v>55</v>
      </c>
      <c r="D104" s="6" t="s">
        <v>10</v>
      </c>
      <c r="E104" s="6" t="s">
        <v>7</v>
      </c>
      <c r="F104" s="6" t="s">
        <v>9</v>
      </c>
      <c r="G104" s="6" t="s">
        <v>5</v>
      </c>
      <c r="H104" s="6" t="s">
        <v>10</v>
      </c>
      <c r="I104" s="6" t="s">
        <v>1</v>
      </c>
      <c r="J104" s="4">
        <v>35.355029585798803</v>
      </c>
      <c r="K104" s="4">
        <v>16.568047337278099</v>
      </c>
      <c r="L104" s="4">
        <v>12.610946745562099</v>
      </c>
      <c r="M104" s="4">
        <v>23.461097880860901</v>
      </c>
      <c r="N104" s="4">
        <v>7.8619504043855102</v>
      </c>
      <c r="O104" s="4">
        <v>7.6701152494646596</v>
      </c>
    </row>
    <row r="105" spans="1:15" x14ac:dyDescent="0.25">
      <c r="A105" s="3" t="s">
        <v>148</v>
      </c>
      <c r="B105" s="3" t="s">
        <v>50</v>
      </c>
      <c r="C105" s="6">
        <v>37</v>
      </c>
      <c r="D105" s="6" t="s">
        <v>8</v>
      </c>
      <c r="E105" s="6" t="s">
        <v>9</v>
      </c>
      <c r="F105" s="6" t="s">
        <v>4</v>
      </c>
      <c r="G105" s="6" t="s">
        <v>8</v>
      </c>
      <c r="H105" s="6" t="s">
        <v>4</v>
      </c>
      <c r="I105" s="6" t="s">
        <v>2</v>
      </c>
      <c r="J105" s="4">
        <v>35.722784057108903</v>
      </c>
      <c r="K105" s="4">
        <v>17.311124330755501</v>
      </c>
      <c r="L105" s="4">
        <v>7.3468173706127304</v>
      </c>
      <c r="M105" s="4">
        <v>15.1287005716281</v>
      </c>
      <c r="N105" s="4">
        <v>13.1335047664837</v>
      </c>
      <c r="O105" s="4">
        <v>11.007884208487599</v>
      </c>
    </row>
    <row r="106" spans="1:15" x14ac:dyDescent="0.25">
      <c r="A106" s="3" t="s">
        <v>144</v>
      </c>
      <c r="B106" s="3" t="s">
        <v>110</v>
      </c>
      <c r="C106" s="6">
        <v>88</v>
      </c>
      <c r="D106" s="6" t="s">
        <v>10</v>
      </c>
      <c r="E106" s="6" t="s">
        <v>9</v>
      </c>
      <c r="F106" s="6" t="s">
        <v>8</v>
      </c>
      <c r="G106" s="6" t="s">
        <v>8</v>
      </c>
      <c r="H106" s="6" t="s">
        <v>1</v>
      </c>
      <c r="I106" s="6" t="s">
        <v>2</v>
      </c>
      <c r="J106" s="4">
        <v>37.879858657243801</v>
      </c>
      <c r="K106" s="4">
        <v>15.759717314487601</v>
      </c>
      <c r="L106" s="4">
        <v>14.1342756183746</v>
      </c>
      <c r="M106" s="4">
        <v>13.938289707244699</v>
      </c>
      <c r="N106" s="4">
        <v>11.582222597712301</v>
      </c>
      <c r="O106" s="4">
        <v>9.7131740002539892</v>
      </c>
    </row>
    <row r="107" spans="1:15" x14ac:dyDescent="0.25">
      <c r="A107" s="3" t="s">
        <v>142</v>
      </c>
      <c r="B107" s="3" t="s">
        <v>122</v>
      </c>
      <c r="C107" s="6">
        <v>62</v>
      </c>
      <c r="D107" s="6" t="s">
        <v>7</v>
      </c>
      <c r="E107" s="6" t="s">
        <v>6</v>
      </c>
      <c r="F107" s="6" t="s">
        <v>10</v>
      </c>
      <c r="G107" s="6" t="s">
        <v>2</v>
      </c>
      <c r="H107" s="6" t="s">
        <v>4</v>
      </c>
      <c r="I107" s="6" t="s">
        <v>171</v>
      </c>
      <c r="J107" s="4">
        <v>39.697090474292501</v>
      </c>
      <c r="K107" s="4">
        <v>21.0954848260548</v>
      </c>
      <c r="L107" s="4">
        <v>9.3890565393156091</v>
      </c>
      <c r="M107" s="4">
        <v>21.264554975504499</v>
      </c>
      <c r="N107" s="4">
        <v>16.074486691400701</v>
      </c>
      <c r="O107" s="4">
        <v>5.1950936563710703</v>
      </c>
    </row>
    <row r="108" spans="1:15" x14ac:dyDescent="0.25">
      <c r="A108" s="3" t="s">
        <v>141</v>
      </c>
      <c r="B108" s="3" t="s">
        <v>94</v>
      </c>
      <c r="C108" s="6">
        <v>74</v>
      </c>
      <c r="D108" s="6" t="s">
        <v>10</v>
      </c>
      <c r="E108" s="6" t="s">
        <v>9</v>
      </c>
      <c r="F108" s="6" t="s">
        <v>135</v>
      </c>
      <c r="G108" s="6" t="s">
        <v>135</v>
      </c>
      <c r="H108" s="6" t="s">
        <v>8</v>
      </c>
      <c r="I108" s="6" t="s">
        <v>10</v>
      </c>
      <c r="J108" s="4">
        <v>40.926200524694899</v>
      </c>
      <c r="K108" s="4">
        <v>19.219801528459001</v>
      </c>
      <c r="L108" s="4">
        <v>11.817041177141601</v>
      </c>
      <c r="M108" s="4">
        <v>15.8106419245777</v>
      </c>
      <c r="N108" s="4">
        <v>8.9255619890775399</v>
      </c>
      <c r="O108" s="4">
        <v>7.6673621590026402</v>
      </c>
    </row>
    <row r="109" spans="1:15" x14ac:dyDescent="0.25">
      <c r="A109" s="3" t="s">
        <v>150</v>
      </c>
      <c r="B109" s="3" t="s">
        <v>114</v>
      </c>
      <c r="C109" s="6">
        <v>39</v>
      </c>
      <c r="D109" s="6" t="s">
        <v>10</v>
      </c>
      <c r="E109" s="6" t="s">
        <v>8</v>
      </c>
      <c r="F109" s="6" t="s">
        <v>9</v>
      </c>
      <c r="G109" s="6" t="s">
        <v>8</v>
      </c>
      <c r="H109" s="6" t="s">
        <v>2</v>
      </c>
      <c r="I109" s="6" t="s">
        <v>1</v>
      </c>
      <c r="J109" s="4">
        <v>41.002830570157698</v>
      </c>
      <c r="K109" s="4">
        <v>15.487262434290299</v>
      </c>
      <c r="L109" s="4">
        <v>10.513546300040399</v>
      </c>
      <c r="M109" s="4">
        <v>15.6812586692976</v>
      </c>
      <c r="N109" s="4">
        <v>14.5433065873729</v>
      </c>
      <c r="O109" s="4">
        <v>12.816479318513901</v>
      </c>
    </row>
    <row r="110" spans="1:15" x14ac:dyDescent="0.25">
      <c r="A110" s="3" t="s">
        <v>145</v>
      </c>
      <c r="B110" s="3" t="s">
        <v>32</v>
      </c>
      <c r="C110" s="6">
        <v>48</v>
      </c>
      <c r="D110" s="6" t="s">
        <v>9</v>
      </c>
      <c r="E110" s="6" t="s">
        <v>10</v>
      </c>
      <c r="F110" s="6" t="s">
        <v>8</v>
      </c>
      <c r="G110" s="6" t="s">
        <v>8</v>
      </c>
      <c r="H110" s="6" t="s">
        <v>2</v>
      </c>
      <c r="I110" s="6" t="s">
        <v>9</v>
      </c>
      <c r="J110" s="4">
        <v>41.132075471698101</v>
      </c>
      <c r="K110" s="4">
        <v>20.188679245283002</v>
      </c>
      <c r="L110" s="4">
        <v>20.188679245283002</v>
      </c>
      <c r="M110" s="4">
        <v>32.212483070836797</v>
      </c>
      <c r="N110" s="4">
        <v>9.6366158526453294</v>
      </c>
      <c r="O110" s="4">
        <v>5.2031017711012302</v>
      </c>
    </row>
    <row r="111" spans="1:15" x14ac:dyDescent="0.25">
      <c r="A111" s="3" t="s">
        <v>144</v>
      </c>
      <c r="B111" s="3" t="s">
        <v>77</v>
      </c>
      <c r="C111" s="6">
        <v>57</v>
      </c>
      <c r="D111" s="6" t="s">
        <v>10</v>
      </c>
      <c r="E111" s="6" t="s">
        <v>6</v>
      </c>
      <c r="F111" s="6" t="s">
        <v>4</v>
      </c>
      <c r="G111" s="6" t="s">
        <v>10</v>
      </c>
      <c r="H111" s="6" t="s">
        <v>4</v>
      </c>
      <c r="I111" s="6" t="s">
        <v>6</v>
      </c>
      <c r="J111" s="4">
        <v>41.775044527338103</v>
      </c>
      <c r="K111" s="4">
        <v>17.7101186275498</v>
      </c>
      <c r="L111" s="4">
        <v>12.366838054911399</v>
      </c>
      <c r="M111" s="4">
        <v>13.341128104104101</v>
      </c>
      <c r="N111" s="4">
        <v>13.2824207477403</v>
      </c>
      <c r="O111" s="4">
        <v>12.896724709423699</v>
      </c>
    </row>
    <row r="112" spans="1:15" x14ac:dyDescent="0.25">
      <c r="A112" s="3" t="s">
        <v>145</v>
      </c>
      <c r="B112" s="3" t="s">
        <v>59</v>
      </c>
      <c r="C112" s="6">
        <v>31</v>
      </c>
      <c r="D112" s="6" t="s">
        <v>9</v>
      </c>
      <c r="E112" s="6" t="s">
        <v>10</v>
      </c>
      <c r="F112" s="6" t="s">
        <v>4</v>
      </c>
      <c r="G112" s="6" t="s">
        <v>4</v>
      </c>
      <c r="H112" s="6" t="s">
        <v>2</v>
      </c>
      <c r="I112" s="6" t="s">
        <v>9</v>
      </c>
      <c r="J112" s="4">
        <v>42.664215064671602</v>
      </c>
      <c r="K112" s="4">
        <v>29.7742835404514</v>
      </c>
      <c r="L112" s="4">
        <v>5.3892974892214003</v>
      </c>
      <c r="M112" s="4">
        <v>15.063082360678401</v>
      </c>
      <c r="N112" s="4">
        <v>13.843790925363599</v>
      </c>
      <c r="O112" s="4">
        <v>8.2060931049694794</v>
      </c>
    </row>
    <row r="113" spans="1:15" x14ac:dyDescent="0.25">
      <c r="A113" s="3" t="s">
        <v>145</v>
      </c>
      <c r="B113" s="3" t="s">
        <v>60</v>
      </c>
      <c r="C113" s="6">
        <v>46</v>
      </c>
      <c r="D113" s="6" t="s">
        <v>9</v>
      </c>
      <c r="E113" s="6" t="s">
        <v>8</v>
      </c>
      <c r="F113" s="6" t="s">
        <v>10</v>
      </c>
      <c r="G113" s="6" t="s">
        <v>8</v>
      </c>
      <c r="H113" s="6" t="s">
        <v>136</v>
      </c>
      <c r="I113" s="6" t="s">
        <v>2</v>
      </c>
      <c r="J113" s="4">
        <v>43.1224608241439</v>
      </c>
      <c r="K113" s="4">
        <v>24.201973302379599</v>
      </c>
      <c r="L113" s="4">
        <v>13.1166569936158</v>
      </c>
      <c r="M113" s="4">
        <v>17.1817718809788</v>
      </c>
      <c r="N113" s="4">
        <v>16.690039275319702</v>
      </c>
      <c r="O113" s="4">
        <v>7.3823997639565802</v>
      </c>
    </row>
    <row r="114" spans="1:15" x14ac:dyDescent="0.25">
      <c r="A114" s="3" t="s">
        <v>145</v>
      </c>
      <c r="B114" s="3" t="s">
        <v>44</v>
      </c>
      <c r="C114" s="6">
        <v>81</v>
      </c>
      <c r="D114" s="6" t="s">
        <v>9</v>
      </c>
      <c r="E114" s="6" t="s">
        <v>10</v>
      </c>
      <c r="F114" s="6" t="s">
        <v>8</v>
      </c>
      <c r="G114" s="6" t="s">
        <v>2</v>
      </c>
      <c r="H114" s="6" t="s">
        <v>8</v>
      </c>
      <c r="I114" s="6" t="s">
        <v>4</v>
      </c>
      <c r="J114" s="4">
        <v>45.002844680447602</v>
      </c>
      <c r="K114" s="4">
        <v>23.288450597382901</v>
      </c>
      <c r="L114" s="4">
        <v>10.3736013654466</v>
      </c>
      <c r="M114" s="4">
        <v>14.7477895910502</v>
      </c>
      <c r="N114" s="4">
        <v>13.6922676551333</v>
      </c>
      <c r="O114" s="4">
        <v>12.798238805612201</v>
      </c>
    </row>
    <row r="115" spans="1:15" x14ac:dyDescent="0.25">
      <c r="A115" s="3" t="s">
        <v>147</v>
      </c>
      <c r="B115" s="3" t="s">
        <v>120</v>
      </c>
      <c r="C115" s="6">
        <v>19</v>
      </c>
      <c r="D115" s="6" t="s">
        <v>8</v>
      </c>
      <c r="E115" s="6" t="s">
        <v>9</v>
      </c>
      <c r="F115" s="6" t="s">
        <v>10</v>
      </c>
      <c r="G115" s="6" t="s">
        <v>8</v>
      </c>
      <c r="H115" s="6" t="s">
        <v>2</v>
      </c>
      <c r="I115" s="6" t="s">
        <v>136</v>
      </c>
      <c r="J115" s="4">
        <v>45.492227979274602</v>
      </c>
      <c r="K115" s="4">
        <v>27.0466321243523</v>
      </c>
      <c r="L115" s="4">
        <v>11.3989637305699</v>
      </c>
      <c r="M115" s="4">
        <v>24.1725596177419</v>
      </c>
      <c r="N115" s="4">
        <v>13.894853841602</v>
      </c>
      <c r="O115" s="4">
        <v>8.4257738430249098</v>
      </c>
    </row>
    <row r="116" spans="1:15" x14ac:dyDescent="0.25">
      <c r="A116" s="3" t="s">
        <v>144</v>
      </c>
      <c r="B116" s="3" t="s">
        <v>82</v>
      </c>
      <c r="C116" s="6">
        <v>54</v>
      </c>
      <c r="D116" s="6" t="s">
        <v>10</v>
      </c>
      <c r="E116" s="6" t="s">
        <v>7</v>
      </c>
      <c r="F116" s="6" t="s">
        <v>4</v>
      </c>
      <c r="G116" s="6" t="s">
        <v>4</v>
      </c>
      <c r="H116" s="6" t="s">
        <v>2</v>
      </c>
      <c r="I116" s="6" t="s">
        <v>8</v>
      </c>
      <c r="J116" s="4">
        <v>45.668657317318697</v>
      </c>
      <c r="K116" s="4">
        <v>13.1315842447829</v>
      </c>
      <c r="L116" s="4">
        <v>11.702341810373801</v>
      </c>
      <c r="M116" s="4">
        <v>14.529977439484</v>
      </c>
      <c r="N116" s="4">
        <v>12.338142629701601</v>
      </c>
      <c r="O116" s="4">
        <v>11.6606290514377</v>
      </c>
    </row>
    <row r="117" spans="1:15" x14ac:dyDescent="0.25">
      <c r="A117" s="3" t="s">
        <v>143</v>
      </c>
      <c r="B117" s="3" t="s">
        <v>124</v>
      </c>
      <c r="C117" s="6" t="s">
        <v>22</v>
      </c>
      <c r="D117" s="6" t="s">
        <v>10</v>
      </c>
      <c r="E117" s="6" t="s">
        <v>9</v>
      </c>
      <c r="F117" s="6" t="s">
        <v>4</v>
      </c>
      <c r="G117" s="6" t="s">
        <v>2</v>
      </c>
      <c r="H117" s="6" t="s">
        <v>4</v>
      </c>
      <c r="I117" s="6" t="s">
        <v>10</v>
      </c>
      <c r="J117" s="4">
        <v>45.909090909090899</v>
      </c>
      <c r="K117" s="4">
        <v>28.522727272727298</v>
      </c>
      <c r="L117" s="4">
        <v>10.946969696969701</v>
      </c>
      <c r="M117" s="4">
        <v>12.8760678148548</v>
      </c>
      <c r="N117" s="4">
        <v>11.240946586483901</v>
      </c>
      <c r="O117" s="4">
        <v>10.7153161130543</v>
      </c>
    </row>
    <row r="118" spans="1:15" x14ac:dyDescent="0.25">
      <c r="A118" s="3" t="s">
        <v>143</v>
      </c>
      <c r="B118" s="3" t="s">
        <v>115</v>
      </c>
      <c r="C118" s="6">
        <v>84</v>
      </c>
      <c r="D118" s="6" t="s">
        <v>9</v>
      </c>
      <c r="E118" s="6" t="s">
        <v>10</v>
      </c>
      <c r="F118" s="6" t="s">
        <v>4</v>
      </c>
      <c r="G118" s="6" t="s">
        <v>2</v>
      </c>
      <c r="H118" s="6" t="s">
        <v>9</v>
      </c>
      <c r="I118" s="6" t="s">
        <v>4</v>
      </c>
      <c r="J118" s="4">
        <v>47.416993741381098</v>
      </c>
      <c r="K118" s="4">
        <v>29.892860931367299</v>
      </c>
      <c r="L118" s="4">
        <v>7.5633817757505</v>
      </c>
      <c r="M118" s="4">
        <v>37.700746359845603</v>
      </c>
      <c r="N118" s="4">
        <v>10.2181051100569</v>
      </c>
      <c r="O118" s="4">
        <v>10.0993094899291</v>
      </c>
    </row>
    <row r="119" spans="1:15" x14ac:dyDescent="0.25">
      <c r="A119" s="3" t="s">
        <v>141</v>
      </c>
      <c r="B119" s="3" t="s">
        <v>85</v>
      </c>
      <c r="C119" s="6">
        <v>38</v>
      </c>
      <c r="D119" s="6" t="s">
        <v>10</v>
      </c>
      <c r="E119" s="6" t="s">
        <v>9</v>
      </c>
      <c r="F119" s="6" t="s">
        <v>4</v>
      </c>
      <c r="G119" s="6" t="s">
        <v>4</v>
      </c>
      <c r="H119" s="6" t="s">
        <v>10</v>
      </c>
      <c r="I119" s="6" t="s">
        <v>8</v>
      </c>
      <c r="J119" s="4">
        <v>48.371320476146501</v>
      </c>
      <c r="K119" s="4">
        <v>15.562425025375999</v>
      </c>
      <c r="L119" s="4">
        <v>11.9128910215004</v>
      </c>
      <c r="M119" s="4">
        <v>18.075644105944701</v>
      </c>
      <c r="N119" s="4">
        <v>11.2860954282399</v>
      </c>
      <c r="O119" s="4">
        <v>10.2308238280871</v>
      </c>
    </row>
    <row r="120" spans="1:15" x14ac:dyDescent="0.25">
      <c r="A120" s="3" t="s">
        <v>145</v>
      </c>
      <c r="B120" s="3" t="s">
        <v>103</v>
      </c>
      <c r="C120" s="6">
        <v>30</v>
      </c>
      <c r="D120" s="6" t="s">
        <v>9</v>
      </c>
      <c r="E120" s="6" t="s">
        <v>10</v>
      </c>
      <c r="F120" s="6" t="s">
        <v>4</v>
      </c>
      <c r="G120" s="6" t="s">
        <v>2</v>
      </c>
      <c r="H120" s="6" t="s">
        <v>4</v>
      </c>
      <c r="I120" s="6" t="s">
        <v>9</v>
      </c>
      <c r="J120" s="4">
        <v>49.061302681992302</v>
      </c>
      <c r="K120" s="4">
        <v>22.691570881226099</v>
      </c>
      <c r="L120" s="4">
        <v>11.264367816091999</v>
      </c>
      <c r="M120" s="4">
        <v>29.721383901793299</v>
      </c>
      <c r="N120" s="4">
        <v>13.095401768716799</v>
      </c>
      <c r="O120" s="4">
        <v>10.8537042452633</v>
      </c>
    </row>
    <row r="121" spans="1:15" x14ac:dyDescent="0.25">
      <c r="A121" s="3" t="s">
        <v>145</v>
      </c>
      <c r="B121" s="3" t="s">
        <v>104</v>
      </c>
      <c r="C121" s="6">
        <v>82</v>
      </c>
      <c r="D121" s="6" t="s">
        <v>10</v>
      </c>
      <c r="E121" s="6" t="s">
        <v>9</v>
      </c>
      <c r="F121" s="6" t="s">
        <v>8</v>
      </c>
      <c r="G121" s="6" t="s">
        <v>2</v>
      </c>
      <c r="H121" s="6" t="s">
        <v>8</v>
      </c>
      <c r="I121" s="6" t="s">
        <v>9</v>
      </c>
      <c r="J121" s="4">
        <v>49.400104329681803</v>
      </c>
      <c r="K121" s="4">
        <v>30.386019822639501</v>
      </c>
      <c r="L121" s="4">
        <v>5.4773082942097</v>
      </c>
      <c r="M121" s="4">
        <v>23.009806137621101</v>
      </c>
      <c r="N121" s="4">
        <v>11.849729237906899</v>
      </c>
      <c r="O121" s="4">
        <v>9.3975466213991794</v>
      </c>
    </row>
    <row r="122" spans="1:15" x14ac:dyDescent="0.25">
      <c r="A122" s="3" t="s">
        <v>145</v>
      </c>
      <c r="B122" s="3" t="s">
        <v>49</v>
      </c>
      <c r="C122" s="6">
        <v>12</v>
      </c>
      <c r="D122" s="6" t="s">
        <v>9</v>
      </c>
      <c r="E122" s="6" t="s">
        <v>8</v>
      </c>
      <c r="F122" s="6" t="s">
        <v>10</v>
      </c>
      <c r="G122" s="6" t="s">
        <v>8</v>
      </c>
      <c r="H122" s="6" t="s">
        <v>2</v>
      </c>
      <c r="I122" s="6" t="s">
        <v>9</v>
      </c>
      <c r="J122" s="4">
        <v>49.411764705882398</v>
      </c>
      <c r="K122" s="4">
        <v>17.529411764705898</v>
      </c>
      <c r="L122" s="4">
        <v>10.9411764705882</v>
      </c>
      <c r="M122" s="4">
        <v>14.815952618655899</v>
      </c>
      <c r="N122" s="4">
        <v>10.405114901983801</v>
      </c>
      <c r="O122" s="4">
        <v>7.4493473178914202</v>
      </c>
    </row>
    <row r="123" spans="1:15" x14ac:dyDescent="0.25">
      <c r="A123" s="3" t="s">
        <v>147</v>
      </c>
      <c r="B123" s="3" t="s">
        <v>55</v>
      </c>
      <c r="C123" s="6">
        <v>40</v>
      </c>
      <c r="D123" s="6" t="s">
        <v>9</v>
      </c>
      <c r="E123" s="6" t="s">
        <v>8</v>
      </c>
      <c r="F123" s="6" t="s">
        <v>10</v>
      </c>
      <c r="G123" s="6" t="s">
        <v>8</v>
      </c>
      <c r="H123" s="6" t="s">
        <v>9</v>
      </c>
      <c r="I123" s="6" t="s">
        <v>2</v>
      </c>
      <c r="J123" s="4">
        <v>50.098231827112002</v>
      </c>
      <c r="K123" s="4">
        <v>18.271119842829101</v>
      </c>
      <c r="L123" s="4">
        <v>11.512770137524599</v>
      </c>
      <c r="M123" s="4">
        <v>30.1405782365897</v>
      </c>
      <c r="N123" s="4">
        <v>12.4843138897473</v>
      </c>
      <c r="O123" s="4">
        <v>9.6976004637553803</v>
      </c>
    </row>
    <row r="124" spans="1:15" x14ac:dyDescent="0.25">
      <c r="A124" s="3" t="s">
        <v>143</v>
      </c>
      <c r="B124" s="3" t="s">
        <v>99</v>
      </c>
      <c r="C124" s="6">
        <v>83</v>
      </c>
      <c r="D124" s="6" t="s">
        <v>10</v>
      </c>
      <c r="E124" s="6" t="s">
        <v>9</v>
      </c>
      <c r="F124" s="6" t="s">
        <v>4</v>
      </c>
      <c r="G124" s="6" t="s">
        <v>2</v>
      </c>
      <c r="H124" s="6" t="s">
        <v>3</v>
      </c>
      <c r="I124" s="6" t="s">
        <v>4</v>
      </c>
      <c r="J124" s="4">
        <v>50.945501891003801</v>
      </c>
      <c r="K124" s="4">
        <v>14.266228532457101</v>
      </c>
      <c r="L124" s="4">
        <v>11.637423274846499</v>
      </c>
      <c r="M124" s="4">
        <v>16.062152997447601</v>
      </c>
      <c r="N124" s="4">
        <v>14.603356778319601</v>
      </c>
      <c r="O124" s="4">
        <v>10.8620324939806</v>
      </c>
    </row>
    <row r="125" spans="1:15" x14ac:dyDescent="0.25">
      <c r="A125" s="3" t="s">
        <v>145</v>
      </c>
      <c r="B125" s="3" t="s">
        <v>52</v>
      </c>
      <c r="C125" s="6">
        <v>32</v>
      </c>
      <c r="D125" s="6" t="s">
        <v>10</v>
      </c>
      <c r="E125" s="6" t="s">
        <v>9</v>
      </c>
      <c r="F125" s="6" t="s">
        <v>8</v>
      </c>
      <c r="G125" s="6" t="s">
        <v>136</v>
      </c>
      <c r="H125" s="6" t="s">
        <v>8</v>
      </c>
      <c r="I125" s="6" t="s">
        <v>2</v>
      </c>
      <c r="J125" s="4">
        <v>51.309987029831397</v>
      </c>
      <c r="K125" s="4">
        <v>30.505836575875499</v>
      </c>
      <c r="L125" s="4">
        <v>4.2282749675745803</v>
      </c>
      <c r="M125" s="4">
        <v>15.923786361157299</v>
      </c>
      <c r="N125" s="4">
        <v>15.8055857035997</v>
      </c>
      <c r="O125" s="4">
        <v>9.7513719665972598</v>
      </c>
    </row>
    <row r="126" spans="1:15" x14ac:dyDescent="0.25">
      <c r="A126" s="3" t="s">
        <v>143</v>
      </c>
      <c r="B126" s="3" t="s">
        <v>72</v>
      </c>
      <c r="C126" s="6" t="s">
        <v>24</v>
      </c>
      <c r="D126" s="6" t="s">
        <v>10</v>
      </c>
      <c r="E126" s="6" t="s">
        <v>4</v>
      </c>
      <c r="F126" s="6" t="s">
        <v>3</v>
      </c>
      <c r="G126" s="6" t="s">
        <v>3</v>
      </c>
      <c r="H126" s="6" t="s">
        <v>10</v>
      </c>
      <c r="I126" s="6" t="s">
        <v>2</v>
      </c>
      <c r="J126" s="4">
        <v>52.709659937677799</v>
      </c>
      <c r="K126" s="4">
        <v>9.5210676060154409</v>
      </c>
      <c r="L126" s="4">
        <v>7.0823736621054101</v>
      </c>
      <c r="M126" s="4">
        <v>15.4545348577997</v>
      </c>
      <c r="N126" s="4">
        <v>12.9494394774014</v>
      </c>
      <c r="O126" s="4">
        <v>8.6678566146778095</v>
      </c>
    </row>
    <row r="127" spans="1:15" x14ac:dyDescent="0.25">
      <c r="A127" s="3" t="s">
        <v>147</v>
      </c>
      <c r="B127" s="3" t="s">
        <v>64</v>
      </c>
      <c r="C127" s="6">
        <v>33</v>
      </c>
      <c r="D127" s="6" t="s">
        <v>9</v>
      </c>
      <c r="E127" s="6" t="s">
        <v>10</v>
      </c>
      <c r="F127" s="6" t="s">
        <v>8</v>
      </c>
      <c r="G127" s="6" t="s">
        <v>2</v>
      </c>
      <c r="H127" s="6" t="s">
        <v>8</v>
      </c>
      <c r="I127" s="6" t="s">
        <v>4</v>
      </c>
      <c r="J127" s="4">
        <v>52.818071925052898</v>
      </c>
      <c r="K127" s="4">
        <v>14.0903596252644</v>
      </c>
      <c r="L127" s="4">
        <v>10.3430039286794</v>
      </c>
      <c r="M127" s="4">
        <v>14.8941526203877</v>
      </c>
      <c r="N127" s="4">
        <v>13.1618368609842</v>
      </c>
      <c r="O127" s="4">
        <v>8.7292590879591607</v>
      </c>
    </row>
    <row r="128" spans="1:15" x14ac:dyDescent="0.25">
      <c r="A128" s="3" t="s">
        <v>147</v>
      </c>
      <c r="B128" s="3" t="s">
        <v>83</v>
      </c>
      <c r="C128" s="6">
        <v>47</v>
      </c>
      <c r="D128" s="6" t="s">
        <v>10</v>
      </c>
      <c r="E128" s="6" t="s">
        <v>9</v>
      </c>
      <c r="F128" s="6" t="s">
        <v>8</v>
      </c>
      <c r="G128" s="6" t="s">
        <v>2</v>
      </c>
      <c r="H128" s="6" t="s">
        <v>8</v>
      </c>
      <c r="I128" s="6" t="s">
        <v>136</v>
      </c>
      <c r="J128" s="4">
        <v>53.051297169811299</v>
      </c>
      <c r="K128" s="4">
        <v>23.3343160377358</v>
      </c>
      <c r="L128" s="4">
        <v>6.3531839622641497</v>
      </c>
      <c r="M128" s="4">
        <v>24.155288397119001</v>
      </c>
      <c r="N128" s="4">
        <v>18.758206037889501</v>
      </c>
      <c r="O128" s="4">
        <v>11.0480080516091</v>
      </c>
    </row>
    <row r="129" spans="1:15" x14ac:dyDescent="0.25">
      <c r="A129" s="3" t="s">
        <v>149</v>
      </c>
      <c r="B129" s="3" t="s">
        <v>34</v>
      </c>
      <c r="C129" s="6" t="s">
        <v>14</v>
      </c>
      <c r="D129" s="6" t="s">
        <v>10</v>
      </c>
      <c r="E129" s="6" t="s">
        <v>2</v>
      </c>
      <c r="F129" s="6" t="s">
        <v>9</v>
      </c>
      <c r="G129" s="6" t="s">
        <v>8</v>
      </c>
      <c r="H129" s="6" t="s">
        <v>2</v>
      </c>
      <c r="I129" s="6" t="s">
        <v>10</v>
      </c>
      <c r="J129" s="4">
        <v>53.90625</v>
      </c>
      <c r="K129" s="4">
        <v>18.2291666666667</v>
      </c>
      <c r="L129" s="4">
        <v>9.6354166666666696</v>
      </c>
      <c r="M129" s="4">
        <v>30.435558562469701</v>
      </c>
      <c r="N129" s="4">
        <v>19.561402050198701</v>
      </c>
      <c r="O129" s="4">
        <v>14.846954350632799</v>
      </c>
    </row>
    <row r="130" spans="1:15" x14ac:dyDescent="0.25">
      <c r="A130" s="3" t="s">
        <v>143</v>
      </c>
      <c r="B130" s="3" t="s">
        <v>90</v>
      </c>
      <c r="C130" s="6" t="s">
        <v>23</v>
      </c>
      <c r="D130" s="6" t="s">
        <v>10</v>
      </c>
      <c r="E130" s="6" t="s">
        <v>4</v>
      </c>
      <c r="F130" s="6" t="s">
        <v>9</v>
      </c>
      <c r="G130" s="6" t="s">
        <v>10</v>
      </c>
      <c r="H130" s="6" t="s">
        <v>4</v>
      </c>
      <c r="I130" s="6" t="s">
        <v>8</v>
      </c>
      <c r="J130" s="4">
        <v>58.901251738525701</v>
      </c>
      <c r="K130" s="4">
        <v>12.795549374130699</v>
      </c>
      <c r="L130" s="4">
        <v>10.361613351877599</v>
      </c>
      <c r="M130" s="4">
        <v>16.830510667729602</v>
      </c>
      <c r="N130" s="4">
        <v>8.8409754536193894</v>
      </c>
      <c r="O130" s="4">
        <v>7.5481783824321598</v>
      </c>
    </row>
    <row r="131" spans="1:15" x14ac:dyDescent="0.25">
      <c r="A131" s="3" t="s">
        <v>145</v>
      </c>
      <c r="B131" s="3" t="s">
        <v>37</v>
      </c>
      <c r="C131" s="6" t="s">
        <v>27</v>
      </c>
      <c r="D131" s="6" t="s">
        <v>9</v>
      </c>
      <c r="E131" s="6" t="s">
        <v>10</v>
      </c>
      <c r="F131" s="6" t="s">
        <v>8</v>
      </c>
      <c r="G131" s="6" t="s">
        <v>8</v>
      </c>
      <c r="H131" s="6" t="s">
        <v>9</v>
      </c>
      <c r="I131" s="6" t="s">
        <v>2</v>
      </c>
      <c r="J131" s="4">
        <v>62.6944720291294</v>
      </c>
      <c r="K131" s="4">
        <v>14.432307183052</v>
      </c>
      <c r="L131" s="4">
        <v>12.810327706057601</v>
      </c>
      <c r="M131" s="4">
        <v>18.275693408944399</v>
      </c>
      <c r="N131" s="4">
        <v>15.417774504011</v>
      </c>
      <c r="O131" s="4">
        <v>10.878038546777899</v>
      </c>
    </row>
    <row r="132" spans="1:15" x14ac:dyDescent="0.25">
      <c r="A132" s="3" t="s">
        <v>145</v>
      </c>
      <c r="B132" s="3" t="s">
        <v>54</v>
      </c>
      <c r="C132" s="6">
        <v>65</v>
      </c>
      <c r="D132" s="6" t="s">
        <v>9</v>
      </c>
      <c r="E132" s="6" t="s">
        <v>10</v>
      </c>
      <c r="F132" s="6" t="s">
        <v>8</v>
      </c>
      <c r="G132" s="6" t="s">
        <v>8</v>
      </c>
      <c r="H132" s="6" t="s">
        <v>9</v>
      </c>
      <c r="I132" s="6" t="s">
        <v>2</v>
      </c>
      <c r="J132" s="4">
        <v>63.0208333333333</v>
      </c>
      <c r="K132" s="4">
        <v>14.0861742424242</v>
      </c>
      <c r="L132" s="4">
        <v>8.4043560606060606</v>
      </c>
      <c r="M132" s="4">
        <v>19.792146214652501</v>
      </c>
      <c r="N132" s="4">
        <v>16.193496190788299</v>
      </c>
      <c r="O132" s="4">
        <v>11.145390340473901</v>
      </c>
    </row>
    <row r="133" spans="1:15" x14ac:dyDescent="0.25">
      <c r="A133" s="3" t="s">
        <v>147</v>
      </c>
      <c r="B133" s="3" t="s">
        <v>58</v>
      </c>
      <c r="C133" s="6">
        <v>64</v>
      </c>
      <c r="D133" s="6" t="s">
        <v>9</v>
      </c>
      <c r="E133" s="6" t="s">
        <v>8</v>
      </c>
      <c r="F133" s="6" t="s">
        <v>10</v>
      </c>
      <c r="G133" s="6" t="s">
        <v>9</v>
      </c>
      <c r="H133" s="6" t="s">
        <v>8</v>
      </c>
      <c r="I133" s="6" t="s">
        <v>2</v>
      </c>
      <c r="J133" s="4">
        <v>64.298267637459205</v>
      </c>
      <c r="K133" s="4">
        <v>14.8255084107457</v>
      </c>
      <c r="L133" s="4">
        <v>5.2096409741401004</v>
      </c>
      <c r="M133" s="4">
        <v>25.547483333505301</v>
      </c>
      <c r="N133" s="4">
        <v>18.8644542192954</v>
      </c>
      <c r="O133" s="4">
        <v>10.369037715647201</v>
      </c>
    </row>
    <row r="134" spans="1:15" x14ac:dyDescent="0.25">
      <c r="A134" s="3" t="s">
        <v>141</v>
      </c>
      <c r="B134" s="3" t="s">
        <v>63</v>
      </c>
      <c r="C134" s="6">
        <v>73</v>
      </c>
      <c r="D134" s="6" t="s">
        <v>10</v>
      </c>
      <c r="E134" s="6" t="s">
        <v>4</v>
      </c>
      <c r="F134" s="6" t="s">
        <v>9</v>
      </c>
      <c r="G134" s="6" t="s">
        <v>10</v>
      </c>
      <c r="H134" s="6" t="s">
        <v>4</v>
      </c>
      <c r="I134" s="6" t="s">
        <v>8</v>
      </c>
      <c r="J134" s="4">
        <v>65.597345132743399</v>
      </c>
      <c r="K134" s="4">
        <v>11.5044247787611</v>
      </c>
      <c r="L134" s="4">
        <v>8.0752212389380507</v>
      </c>
      <c r="M134" s="4">
        <v>14.0273838442713</v>
      </c>
      <c r="N134" s="4">
        <v>12.637516611496199</v>
      </c>
      <c r="O134" s="4">
        <v>11.811730415604</v>
      </c>
    </row>
    <row r="135" spans="1:15" x14ac:dyDescent="0.25">
      <c r="A135" s="3" t="s">
        <v>145</v>
      </c>
      <c r="B135" s="3" t="s">
        <v>84</v>
      </c>
      <c r="C135" s="6">
        <v>34</v>
      </c>
      <c r="D135" s="6" t="s">
        <v>9</v>
      </c>
      <c r="E135" s="6" t="s">
        <v>10</v>
      </c>
      <c r="F135" s="6" t="s">
        <v>4</v>
      </c>
      <c r="G135" s="6" t="s">
        <v>2</v>
      </c>
      <c r="H135" s="6" t="s">
        <v>4</v>
      </c>
      <c r="I135" s="6" t="s">
        <v>9</v>
      </c>
      <c r="J135" s="4">
        <v>73.069679849340901</v>
      </c>
      <c r="K135" s="4">
        <v>9.5316201931838904</v>
      </c>
      <c r="L135" s="4">
        <v>4.4893991859546798</v>
      </c>
      <c r="M135" s="4">
        <v>30.209181238677701</v>
      </c>
      <c r="N135" s="4">
        <v>12.4902361090643</v>
      </c>
      <c r="O135" s="4">
        <v>10.684875548651499</v>
      </c>
    </row>
    <row r="136" spans="1:15" x14ac:dyDescent="0.25">
      <c r="A136" s="3" t="s">
        <v>145</v>
      </c>
      <c r="B136" s="3" t="s">
        <v>93</v>
      </c>
      <c r="C136" s="6">
        <v>11</v>
      </c>
      <c r="D136" s="6" t="s">
        <v>9</v>
      </c>
      <c r="E136" s="6" t="s">
        <v>10</v>
      </c>
      <c r="F136" s="6" t="s">
        <v>4</v>
      </c>
      <c r="G136" s="6" t="s">
        <v>2</v>
      </c>
      <c r="H136" s="6" t="s">
        <v>9</v>
      </c>
      <c r="I136" s="6" t="s">
        <v>136</v>
      </c>
      <c r="J136" s="4">
        <v>75.341253791708795</v>
      </c>
      <c r="K136" s="4">
        <v>13.5995955510617</v>
      </c>
      <c r="L136" s="4">
        <v>3.9686552072800798</v>
      </c>
      <c r="M136" s="4">
        <v>15.0024118698782</v>
      </c>
      <c r="N136" s="4">
        <v>13.9351364591856</v>
      </c>
      <c r="O136" s="4">
        <v>9.7641221748803009</v>
      </c>
    </row>
    <row r="137" spans="1:15" x14ac:dyDescent="0.25">
      <c r="A137" s="3" t="s">
        <v>145</v>
      </c>
      <c r="B137" s="3" t="s">
        <v>73</v>
      </c>
      <c r="C137" s="6">
        <v>66</v>
      </c>
      <c r="D137" s="6" t="s">
        <v>9</v>
      </c>
      <c r="E137" s="6" t="s">
        <v>4</v>
      </c>
      <c r="F137" s="6" t="s">
        <v>10</v>
      </c>
      <c r="G137" s="6" t="s">
        <v>9</v>
      </c>
      <c r="H137" s="6" t="s">
        <v>2</v>
      </c>
      <c r="I137" s="6" t="s">
        <v>4</v>
      </c>
      <c r="J137" s="4">
        <v>85.837272113436896</v>
      </c>
      <c r="K137" s="4">
        <v>5.11478730587441</v>
      </c>
      <c r="L137" s="4">
        <v>2.1016205266711698</v>
      </c>
      <c r="M137" s="4">
        <v>28.482831662679899</v>
      </c>
      <c r="N137" s="4">
        <v>14.9724833324437</v>
      </c>
      <c r="O137" s="4">
        <v>12.9461924088458</v>
      </c>
    </row>
    <row r="138" spans="1:15" x14ac:dyDescent="0.25">
      <c r="A138" s="24"/>
      <c r="C138" s="31"/>
      <c r="D138" s="31"/>
      <c r="E138" s="31"/>
      <c r="F138" s="31"/>
      <c r="G138" s="31"/>
      <c r="H138" s="31"/>
      <c r="I138" s="31"/>
      <c r="J138" s="29"/>
      <c r="K138" s="29"/>
      <c r="L138" s="29"/>
      <c r="M138" s="29"/>
      <c r="N138" s="29"/>
      <c r="O138" s="29"/>
    </row>
    <row r="139" spans="1:15" x14ac:dyDescent="0.25">
      <c r="A139" s="35" t="s">
        <v>180</v>
      </c>
    </row>
    <row r="140" spans="1:15" x14ac:dyDescent="0.25">
      <c r="A140" s="35" t="s">
        <v>30</v>
      </c>
    </row>
    <row r="141" spans="1:15" x14ac:dyDescent="0.25">
      <c r="A141" s="35" t="s">
        <v>161</v>
      </c>
    </row>
    <row r="142" spans="1:15" x14ac:dyDescent="0.25">
      <c r="A142"/>
      <c r="B142"/>
      <c r="C142"/>
      <c r="D142"/>
    </row>
    <row r="143" spans="1:15" x14ac:dyDescent="0.25">
      <c r="A143"/>
      <c r="B143"/>
      <c r="C143"/>
      <c r="D143"/>
    </row>
    <row r="144" spans="1:15" x14ac:dyDescent="0.25">
      <c r="A144"/>
      <c r="B144"/>
      <c r="C144"/>
      <c r="D144"/>
    </row>
    <row r="145" spans="1:4" x14ac:dyDescent="0.25">
      <c r="A145"/>
      <c r="B145"/>
      <c r="C145"/>
      <c r="D145"/>
    </row>
    <row r="146" spans="1:4" x14ac:dyDescent="0.25">
      <c r="A146"/>
      <c r="B146"/>
      <c r="C146"/>
      <c r="D146"/>
    </row>
    <row r="147" spans="1:4" x14ac:dyDescent="0.25">
      <c r="A147"/>
      <c r="B147"/>
      <c r="C147"/>
      <c r="D147"/>
    </row>
    <row r="148" spans="1:4" x14ac:dyDescent="0.25">
      <c r="A148"/>
      <c r="B148"/>
      <c r="C148"/>
      <c r="D148"/>
    </row>
    <row r="149" spans="1:4" x14ac:dyDescent="0.25">
      <c r="A149"/>
      <c r="B149"/>
      <c r="C149"/>
      <c r="D149"/>
    </row>
    <row r="150" spans="1:4" x14ac:dyDescent="0.25">
      <c r="A150"/>
      <c r="B150"/>
      <c r="C150"/>
      <c r="D150"/>
    </row>
    <row r="151" spans="1:4" x14ac:dyDescent="0.25">
      <c r="A151"/>
      <c r="B151"/>
      <c r="C151"/>
      <c r="D151"/>
    </row>
    <row r="152" spans="1:4" x14ac:dyDescent="0.25">
      <c r="A152"/>
      <c r="B152"/>
      <c r="C152"/>
      <c r="D152"/>
    </row>
    <row r="153" spans="1:4" x14ac:dyDescent="0.25">
      <c r="A153"/>
      <c r="B153"/>
      <c r="C153"/>
      <c r="D153"/>
    </row>
    <row r="154" spans="1:4" x14ac:dyDescent="0.25">
      <c r="A154"/>
      <c r="B154"/>
      <c r="C154"/>
      <c r="D154"/>
    </row>
    <row r="155" spans="1:4" x14ac:dyDescent="0.25">
      <c r="A155"/>
      <c r="B155"/>
      <c r="C155"/>
      <c r="D155"/>
    </row>
    <row r="156" spans="1:4" x14ac:dyDescent="0.25">
      <c r="A156"/>
      <c r="B156"/>
      <c r="C156"/>
      <c r="D156"/>
    </row>
    <row r="157" spans="1:4" x14ac:dyDescent="0.25">
      <c r="A157"/>
      <c r="B157"/>
      <c r="C157"/>
      <c r="D157"/>
    </row>
    <row r="158" spans="1:4" x14ac:dyDescent="0.25">
      <c r="A158"/>
      <c r="B158"/>
      <c r="C158"/>
      <c r="D158"/>
    </row>
    <row r="159" spans="1:4" x14ac:dyDescent="0.25">
      <c r="A159"/>
      <c r="B159"/>
      <c r="C159"/>
      <c r="D159"/>
    </row>
    <row r="160" spans="1:4" x14ac:dyDescent="0.25">
      <c r="A160"/>
      <c r="B160"/>
      <c r="C160"/>
      <c r="D160"/>
    </row>
    <row r="161" spans="1:4" x14ac:dyDescent="0.25">
      <c r="A161"/>
      <c r="B161"/>
      <c r="C161"/>
      <c r="D161"/>
    </row>
    <row r="162" spans="1:4" x14ac:dyDescent="0.25">
      <c r="A162"/>
      <c r="B162"/>
      <c r="C162"/>
      <c r="D162"/>
    </row>
    <row r="163" spans="1:4" x14ac:dyDescent="0.25">
      <c r="A163"/>
      <c r="B163"/>
      <c r="C163"/>
      <c r="D163"/>
    </row>
    <row r="164" spans="1:4" x14ac:dyDescent="0.25">
      <c r="A164"/>
      <c r="B164"/>
      <c r="C164"/>
      <c r="D164"/>
    </row>
    <row r="165" spans="1:4" x14ac:dyDescent="0.25">
      <c r="A165"/>
      <c r="B165"/>
      <c r="C165"/>
      <c r="D165"/>
    </row>
    <row r="166" spans="1:4" x14ac:dyDescent="0.25">
      <c r="A166"/>
      <c r="B166"/>
      <c r="C166"/>
      <c r="D166"/>
    </row>
    <row r="167" spans="1:4" x14ac:dyDescent="0.25">
      <c r="A167"/>
      <c r="B167"/>
      <c r="C167"/>
      <c r="D167"/>
    </row>
    <row r="168" spans="1:4" x14ac:dyDescent="0.25">
      <c r="A168"/>
      <c r="B168"/>
      <c r="C168"/>
      <c r="D168"/>
    </row>
    <row r="169" spans="1:4" x14ac:dyDescent="0.25">
      <c r="A169"/>
      <c r="B169"/>
      <c r="C169"/>
      <c r="D169"/>
    </row>
    <row r="170" spans="1:4" x14ac:dyDescent="0.25">
      <c r="A170"/>
      <c r="B170"/>
      <c r="C170"/>
      <c r="D170"/>
    </row>
    <row r="171" spans="1:4" x14ac:dyDescent="0.25">
      <c r="A171"/>
      <c r="B171"/>
      <c r="C171"/>
      <c r="D171"/>
    </row>
    <row r="172" spans="1:4" x14ac:dyDescent="0.25">
      <c r="A172"/>
      <c r="B172"/>
      <c r="C172"/>
      <c r="D172"/>
    </row>
  </sheetData>
  <autoFilter ref="A41:O41">
    <sortState ref="A6:O101">
      <sortCondition ref="J5"/>
    </sortState>
  </autoFilter>
  <sortState ref="Q5:S21">
    <sortCondition descending="1" ref="R5:R21"/>
  </sortState>
  <mergeCells count="4">
    <mergeCell ref="U74:AF74"/>
    <mergeCell ref="A39:I39"/>
    <mergeCell ref="D40:I40"/>
    <mergeCell ref="J40:O40"/>
  </mergeCells>
  <hyperlinks>
    <hyperlink ref="A1" location="Sommaire!A1" display="Sommaire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7"/>
  <sheetViews>
    <sheetView showGridLines="0" zoomScale="85" zoomScaleNormal="85" workbookViewId="0">
      <selection activeCell="J35" sqref="J35"/>
    </sheetView>
  </sheetViews>
  <sheetFormatPr baseColWidth="10" defaultRowHeight="15" x14ac:dyDescent="0.25"/>
  <cols>
    <col min="1" max="1" width="21.85546875" customWidth="1"/>
    <col min="2" max="2" width="16.7109375" bestFit="1" customWidth="1"/>
    <col min="3" max="3" width="21.7109375" bestFit="1" customWidth="1"/>
    <col min="4" max="4" width="16.42578125" bestFit="1" customWidth="1"/>
    <col min="5" max="5" width="21.28515625" bestFit="1" customWidth="1"/>
  </cols>
  <sheetData>
    <row r="1" spans="1:9" x14ac:dyDescent="0.25">
      <c r="A1" s="25" t="s">
        <v>28</v>
      </c>
    </row>
    <row r="3" spans="1:9" ht="18.75" x14ac:dyDescent="0.3">
      <c r="A3" s="121" t="s">
        <v>214</v>
      </c>
      <c r="B3" s="121"/>
      <c r="C3" s="121"/>
      <c r="D3" s="121"/>
      <c r="E3" s="121"/>
      <c r="F3" s="121"/>
      <c r="G3" s="30"/>
      <c r="H3" s="30"/>
      <c r="I3" s="30"/>
    </row>
    <row r="33" spans="1:5" x14ac:dyDescent="0.25">
      <c r="A33" s="35" t="s">
        <v>163</v>
      </c>
    </row>
    <row r="34" spans="1:5" x14ac:dyDescent="0.25">
      <c r="A34" s="35" t="s">
        <v>30</v>
      </c>
    </row>
    <row r="35" spans="1:5" x14ac:dyDescent="0.25">
      <c r="A35" s="35" t="s">
        <v>161</v>
      </c>
    </row>
    <row r="37" spans="1:5" ht="18.75" x14ac:dyDescent="0.3">
      <c r="A37" s="120" t="s">
        <v>214</v>
      </c>
      <c r="B37" s="120"/>
      <c r="C37" s="120"/>
      <c r="D37" s="120"/>
      <c r="E37" s="120"/>
    </row>
    <row r="38" spans="1:5" ht="28.9" customHeight="1" x14ac:dyDescent="0.25">
      <c r="A38" s="32" t="s">
        <v>18</v>
      </c>
      <c r="B38" s="2" t="s">
        <v>164</v>
      </c>
      <c r="C38" s="2" t="s">
        <v>165</v>
      </c>
      <c r="D38" s="2" t="s">
        <v>16</v>
      </c>
      <c r="E38" s="2" t="s">
        <v>17</v>
      </c>
    </row>
    <row r="39" spans="1:5" x14ac:dyDescent="0.25">
      <c r="A39" s="3">
        <v>1</v>
      </c>
      <c r="B39" s="37">
        <v>7.7952819054502701E-2</v>
      </c>
      <c r="C39" s="37">
        <v>4.1181251413904899E-2</v>
      </c>
      <c r="D39" s="37">
        <v>9.9311857761703398E-2</v>
      </c>
      <c r="E39" s="37">
        <v>4.8695427215302997E-2</v>
      </c>
    </row>
    <row r="40" spans="1:5" x14ac:dyDescent="0.25">
      <c r="A40" s="3">
        <v>2</v>
      </c>
      <c r="B40" s="37">
        <v>0.14294188928811299</v>
      </c>
      <c r="C40" s="37">
        <v>7.2155048680304895E-2</v>
      </c>
      <c r="D40" s="37">
        <v>0.15617160199661301</v>
      </c>
      <c r="E40" s="37">
        <v>9.7215743411340205E-2</v>
      </c>
    </row>
    <row r="41" spans="1:5" x14ac:dyDescent="0.25">
      <c r="A41" s="3">
        <v>3</v>
      </c>
      <c r="B41" s="37">
        <v>0.191122063073143</v>
      </c>
      <c r="C41" s="37">
        <v>0.101032054726447</v>
      </c>
      <c r="D41" s="37">
        <v>0.20392158315947601</v>
      </c>
      <c r="E41" s="37">
        <v>0.125743241572114</v>
      </c>
    </row>
    <row r="42" spans="1:5" x14ac:dyDescent="0.25">
      <c r="A42" s="3">
        <v>4</v>
      </c>
      <c r="B42" s="37">
        <v>0.238833237226139</v>
      </c>
      <c r="C42" s="37">
        <v>0.12901196620080499</v>
      </c>
      <c r="D42" s="37">
        <v>0.247224764721068</v>
      </c>
      <c r="E42" s="37">
        <v>0.154175859205225</v>
      </c>
    </row>
    <row r="43" spans="1:5" x14ac:dyDescent="0.25">
      <c r="A43" s="3">
        <v>5</v>
      </c>
      <c r="B43" s="37">
        <v>0.278159571620196</v>
      </c>
      <c r="C43" s="37">
        <v>0.15492008400435001</v>
      </c>
      <c r="D43" s="37">
        <v>0.29032907552271497</v>
      </c>
      <c r="E43" s="37">
        <v>0.181906567757666</v>
      </c>
    </row>
    <row r="44" spans="1:5" x14ac:dyDescent="0.25">
      <c r="A44" s="3">
        <v>6</v>
      </c>
      <c r="B44" s="37">
        <v>0.31523968797937302</v>
      </c>
      <c r="C44" s="37">
        <v>0.17913325665124499</v>
      </c>
      <c r="D44" s="37">
        <v>0.328960647058751</v>
      </c>
      <c r="E44" s="37">
        <v>0.20760290336138201</v>
      </c>
    </row>
    <row r="45" spans="1:5" x14ac:dyDescent="0.25">
      <c r="A45" s="3">
        <v>7</v>
      </c>
      <c r="B45" s="37">
        <v>0.35039977695705998</v>
      </c>
      <c r="C45" s="37">
        <v>0.202501458479068</v>
      </c>
      <c r="D45" s="37">
        <v>0.365717151429584</v>
      </c>
      <c r="E45" s="37">
        <v>0.23156674293590301</v>
      </c>
    </row>
    <row r="46" spans="1:5" x14ac:dyDescent="0.25">
      <c r="A46" s="3">
        <v>8</v>
      </c>
      <c r="B46" s="37">
        <v>0.38540668106197401</v>
      </c>
      <c r="C46" s="37">
        <v>0.22487924966510101</v>
      </c>
      <c r="D46" s="37">
        <v>0.40218584904844701</v>
      </c>
      <c r="E46" s="37">
        <v>0.25493872105357501</v>
      </c>
    </row>
    <row r="47" spans="1:5" x14ac:dyDescent="0.25">
      <c r="A47" s="3">
        <v>9</v>
      </c>
      <c r="B47" s="37">
        <v>0.41958243358088498</v>
      </c>
      <c r="C47" s="37">
        <v>0.246655018455396</v>
      </c>
      <c r="D47" s="37">
        <v>0.43380877032403597</v>
      </c>
      <c r="E47" s="37">
        <v>0.27685138322624298</v>
      </c>
    </row>
    <row r="48" spans="1:5" x14ac:dyDescent="0.25">
      <c r="A48" s="3">
        <v>10</v>
      </c>
      <c r="B48" s="37">
        <v>0.451260633863514</v>
      </c>
      <c r="C48" s="37">
        <v>0.26752982435547501</v>
      </c>
      <c r="D48" s="37">
        <v>0.46058097436790602</v>
      </c>
      <c r="E48" s="37">
        <v>0.29734979985896298</v>
      </c>
    </row>
    <row r="49" spans="1:5" x14ac:dyDescent="0.25">
      <c r="A49" s="3">
        <v>11</v>
      </c>
      <c r="B49" s="37">
        <v>0.47953907828461001</v>
      </c>
      <c r="C49" s="37">
        <v>0.28837808303713902</v>
      </c>
      <c r="D49" s="37">
        <v>0.48227518031154798</v>
      </c>
      <c r="E49" s="37">
        <v>0.31567139348643902</v>
      </c>
    </row>
    <row r="50" spans="1:5" x14ac:dyDescent="0.25">
      <c r="A50" s="3">
        <v>12</v>
      </c>
      <c r="B50" s="37">
        <v>0.50441931589762201</v>
      </c>
      <c r="C50" s="37">
        <v>0.30843815674413699</v>
      </c>
      <c r="D50" s="37">
        <v>0.50387056848627199</v>
      </c>
      <c r="E50" s="37">
        <v>0.33397161529660202</v>
      </c>
    </row>
    <row r="51" spans="1:5" x14ac:dyDescent="0.25">
      <c r="A51" s="3">
        <v>13</v>
      </c>
      <c r="B51" s="37">
        <v>0.52738238392637304</v>
      </c>
      <c r="C51" s="37">
        <v>0.32807451279741601</v>
      </c>
      <c r="D51" s="37">
        <v>0.52432708187422705</v>
      </c>
      <c r="E51" s="37">
        <v>0.35105864176758</v>
      </c>
    </row>
    <row r="52" spans="1:5" x14ac:dyDescent="0.25">
      <c r="A52" s="3">
        <v>14</v>
      </c>
      <c r="B52" s="37">
        <v>0.54743001621434495</v>
      </c>
      <c r="C52" s="37">
        <v>0.34758109891407601</v>
      </c>
      <c r="D52" s="37">
        <v>0.54466007305103603</v>
      </c>
      <c r="E52" s="37">
        <v>0.367958233953665</v>
      </c>
    </row>
    <row r="53" spans="1:5" x14ac:dyDescent="0.25">
      <c r="A53" s="3">
        <v>15</v>
      </c>
      <c r="B53" s="37">
        <v>0.56703625973568295</v>
      </c>
      <c r="C53" s="37">
        <v>0.36616645332975201</v>
      </c>
      <c r="D53" s="37">
        <v>0.56458297048683803</v>
      </c>
      <c r="E53" s="37">
        <v>0.38442185830192099</v>
      </c>
    </row>
    <row r="54" spans="1:5" x14ac:dyDescent="0.25">
      <c r="A54" s="3">
        <v>16</v>
      </c>
      <c r="B54" s="37">
        <v>0.58647290124260998</v>
      </c>
      <c r="C54" s="37">
        <v>0.38452234258675</v>
      </c>
      <c r="D54" s="37">
        <v>0.58406489362884795</v>
      </c>
      <c r="E54" s="37">
        <v>0.39905922639019598</v>
      </c>
    </row>
    <row r="55" spans="1:5" x14ac:dyDescent="0.25">
      <c r="A55" s="3">
        <v>17</v>
      </c>
      <c r="B55" s="37">
        <v>0.60559408752931199</v>
      </c>
      <c r="C55" s="37">
        <v>0.40278231229981598</v>
      </c>
      <c r="D55" s="37">
        <v>0.60247340875599498</v>
      </c>
      <c r="E55" s="37">
        <v>0.41364755994600899</v>
      </c>
    </row>
    <row r="56" spans="1:5" x14ac:dyDescent="0.25">
      <c r="A56" s="3">
        <v>18</v>
      </c>
      <c r="B56" s="37">
        <v>0.62351281804497705</v>
      </c>
      <c r="C56" s="37">
        <v>0.42048110575577902</v>
      </c>
      <c r="D56" s="37">
        <v>0.61882280862333305</v>
      </c>
      <c r="E56" s="37">
        <v>0.42755552859182899</v>
      </c>
    </row>
    <row r="57" spans="1:5" x14ac:dyDescent="0.25">
      <c r="A57" s="3">
        <v>19</v>
      </c>
      <c r="B57" s="37">
        <v>0.63977954472924403</v>
      </c>
      <c r="C57" s="37">
        <v>0.43779888489958702</v>
      </c>
      <c r="D57" s="37">
        <v>0.63451754077159395</v>
      </c>
      <c r="E57" s="37">
        <v>0.44142799244437297</v>
      </c>
    </row>
    <row r="58" spans="1:5" x14ac:dyDescent="0.25">
      <c r="A58" s="3">
        <v>20</v>
      </c>
      <c r="B58" s="37">
        <v>0.65386588299255499</v>
      </c>
      <c r="C58" s="37">
        <v>0.45496666120736201</v>
      </c>
      <c r="D58" s="37">
        <v>0.64982811884319003</v>
      </c>
      <c r="E58" s="37">
        <v>0.45493627363578598</v>
      </c>
    </row>
    <row r="59" spans="1:5" x14ac:dyDescent="0.25">
      <c r="A59" s="3">
        <v>21</v>
      </c>
      <c r="B59" s="37">
        <v>0.66666135744315302</v>
      </c>
      <c r="C59" s="37">
        <v>0.47185955691998499</v>
      </c>
      <c r="D59" s="37">
        <v>0.66446303041981503</v>
      </c>
      <c r="E59" s="37">
        <v>0.468439901286334</v>
      </c>
    </row>
    <row r="60" spans="1:5" x14ac:dyDescent="0.25">
      <c r="A60" s="3">
        <v>22</v>
      </c>
      <c r="B60" s="37">
        <v>0.67912445832658397</v>
      </c>
      <c r="C60" s="37">
        <v>0.48779948589794903</v>
      </c>
      <c r="D60" s="37">
        <v>0.67866314381320503</v>
      </c>
      <c r="E60" s="37">
        <v>0.48190612825658502</v>
      </c>
    </row>
    <row r="61" spans="1:5" x14ac:dyDescent="0.25">
      <c r="A61" s="3">
        <v>23</v>
      </c>
      <c r="B61" s="37">
        <v>0.69114940253299195</v>
      </c>
      <c r="C61" s="37">
        <v>0.50361291085196402</v>
      </c>
      <c r="D61" s="37">
        <v>0.69186890340686602</v>
      </c>
      <c r="E61" s="37">
        <v>0.49494957242146198</v>
      </c>
    </row>
    <row r="62" spans="1:5" x14ac:dyDescent="0.25">
      <c r="A62" s="3">
        <v>24</v>
      </c>
      <c r="B62" s="37">
        <v>0.70251904237572504</v>
      </c>
      <c r="C62" s="37">
        <v>0.51873745105407698</v>
      </c>
      <c r="D62" s="37">
        <v>0.70476462225055003</v>
      </c>
      <c r="E62" s="37">
        <v>0.50740804926410699</v>
      </c>
    </row>
    <row r="63" spans="1:5" x14ac:dyDescent="0.25">
      <c r="A63" s="3">
        <v>25</v>
      </c>
      <c r="B63" s="37">
        <v>0.71371915314874301</v>
      </c>
      <c r="C63" s="37">
        <v>0.53212862932474903</v>
      </c>
      <c r="D63" s="37">
        <v>0.71640906109532099</v>
      </c>
      <c r="E63" s="37">
        <v>0.51940177525689901</v>
      </c>
    </row>
    <row r="64" spans="1:5" x14ac:dyDescent="0.25">
      <c r="A64" s="3">
        <v>26</v>
      </c>
      <c r="B64" s="37">
        <v>0.72475434901289204</v>
      </c>
      <c r="C64" s="37">
        <v>0.54494684323867504</v>
      </c>
      <c r="D64" s="37">
        <v>0.72751123743315904</v>
      </c>
      <c r="E64" s="37">
        <v>0.53106113572077795</v>
      </c>
    </row>
    <row r="65" spans="1:5" x14ac:dyDescent="0.25">
      <c r="A65" s="3">
        <v>27</v>
      </c>
      <c r="B65" s="37">
        <v>0.73523128722648101</v>
      </c>
      <c r="C65" s="37">
        <v>0.55755484117703902</v>
      </c>
      <c r="D65" s="37">
        <v>0.73834042968436397</v>
      </c>
      <c r="E65" s="37">
        <v>0.54266120662695205</v>
      </c>
    </row>
    <row r="66" spans="1:5" x14ac:dyDescent="0.25">
      <c r="A66" s="3">
        <v>28</v>
      </c>
      <c r="B66" s="37">
        <v>0.74561587434437604</v>
      </c>
      <c r="C66" s="37">
        <v>0.57001191269264595</v>
      </c>
      <c r="D66" s="37">
        <v>0.74818020902428595</v>
      </c>
      <c r="E66" s="37">
        <v>0.55394974882513204</v>
      </c>
    </row>
    <row r="67" spans="1:5" x14ac:dyDescent="0.25">
      <c r="A67" s="3">
        <v>29</v>
      </c>
      <c r="B67" s="37">
        <v>0.75586685456137703</v>
      </c>
      <c r="C67" s="37">
        <v>0.58190599619875705</v>
      </c>
      <c r="D67" s="37">
        <v>0.75795328637018899</v>
      </c>
      <c r="E67" s="37">
        <v>0.56520959418796901</v>
      </c>
    </row>
    <row r="68" spans="1:5" x14ac:dyDescent="0.25">
      <c r="A68" s="3">
        <v>30</v>
      </c>
      <c r="B68" s="37">
        <v>0.76528533587356495</v>
      </c>
      <c r="C68" s="37">
        <v>0.59360298713888004</v>
      </c>
      <c r="D68" s="37">
        <v>0.76752255206770004</v>
      </c>
      <c r="E68" s="37">
        <v>0.57633879569981805</v>
      </c>
    </row>
    <row r="69" spans="1:5" x14ac:dyDescent="0.25">
      <c r="A69" s="3">
        <v>31</v>
      </c>
      <c r="B69" s="37">
        <v>0.77385756429306196</v>
      </c>
      <c r="C69" s="37">
        <v>0.60517848705370902</v>
      </c>
      <c r="D69" s="37">
        <v>0.77708317121043102</v>
      </c>
      <c r="E69" s="37">
        <v>0.58730495092798096</v>
      </c>
    </row>
    <row r="70" spans="1:5" x14ac:dyDescent="0.25">
      <c r="A70" s="3">
        <v>32</v>
      </c>
      <c r="B70" s="37">
        <v>0.78182865413776104</v>
      </c>
      <c r="C70" s="37">
        <v>0.61661856730542297</v>
      </c>
      <c r="D70" s="37">
        <v>0.78610646873467505</v>
      </c>
      <c r="E70" s="37">
        <v>0.59821543601911298</v>
      </c>
    </row>
    <row r="71" spans="1:5" x14ac:dyDescent="0.25">
      <c r="A71" s="3">
        <v>33</v>
      </c>
      <c r="B71" s="37">
        <v>0.78952593806996996</v>
      </c>
      <c r="C71" s="37">
        <v>0.62804459309128602</v>
      </c>
      <c r="D71" s="37">
        <v>0.79491977849997097</v>
      </c>
      <c r="E71" s="37">
        <v>0.60908808954653604</v>
      </c>
    </row>
    <row r="72" spans="1:5" x14ac:dyDescent="0.25">
      <c r="A72" s="3">
        <v>34</v>
      </c>
      <c r="B72" s="37">
        <v>0.796972086405764</v>
      </c>
      <c r="C72" s="37">
        <v>0.63930687811798403</v>
      </c>
      <c r="D72" s="37">
        <v>0.80329952530414295</v>
      </c>
      <c r="E72" s="37">
        <v>0.61989050907754994</v>
      </c>
    </row>
    <row r="73" spans="1:5" x14ac:dyDescent="0.25">
      <c r="A73" s="3">
        <v>35</v>
      </c>
      <c r="B73" s="37">
        <v>0.80412249307976402</v>
      </c>
      <c r="C73" s="37">
        <v>0.65018322272366402</v>
      </c>
      <c r="D73" s="37">
        <v>0.81111601082548701</v>
      </c>
      <c r="E73" s="37">
        <v>0.63063639670470695</v>
      </c>
    </row>
    <row r="74" spans="1:5" x14ac:dyDescent="0.25">
      <c r="A74" s="3">
        <v>36</v>
      </c>
      <c r="B74" s="37">
        <v>0.81025064860156704</v>
      </c>
      <c r="C74" s="37">
        <v>0.66099874881968401</v>
      </c>
      <c r="D74" s="37">
        <v>0.81884973646536297</v>
      </c>
      <c r="E74" s="37">
        <v>0.64127051317438999</v>
      </c>
    </row>
    <row r="75" spans="1:5" x14ac:dyDescent="0.25">
      <c r="A75" s="3">
        <v>37</v>
      </c>
      <c r="B75" s="37">
        <v>0.81635688296187003</v>
      </c>
      <c r="C75" s="37">
        <v>0.67141211343408003</v>
      </c>
      <c r="D75" s="37">
        <v>0.82651305444488499</v>
      </c>
      <c r="E75" s="37">
        <v>0.65157026411515895</v>
      </c>
    </row>
    <row r="76" spans="1:5" x14ac:dyDescent="0.25">
      <c r="A76" s="3">
        <v>38</v>
      </c>
      <c r="B76" s="37">
        <v>0.82231796416049696</v>
      </c>
      <c r="C76" s="37">
        <v>0.68179610810923097</v>
      </c>
      <c r="D76" s="37">
        <v>0.83400467655091404</v>
      </c>
      <c r="E76" s="37">
        <v>0.66181175961841698</v>
      </c>
    </row>
    <row r="77" spans="1:5" x14ac:dyDescent="0.25">
      <c r="A77" s="3">
        <v>39</v>
      </c>
      <c r="B77" s="37">
        <v>0.82817090531676396</v>
      </c>
      <c r="C77" s="37">
        <v>0.69170651771796998</v>
      </c>
      <c r="D77" s="37">
        <v>0.84097132925957097</v>
      </c>
      <c r="E77" s="37">
        <v>0.67180153303147905</v>
      </c>
    </row>
    <row r="78" spans="1:5" x14ac:dyDescent="0.25">
      <c r="A78" s="3">
        <v>40</v>
      </c>
      <c r="B78" s="37">
        <v>0.83401365528403704</v>
      </c>
      <c r="C78" s="37">
        <v>0.70161482851984103</v>
      </c>
      <c r="D78" s="37">
        <v>0.84763041166247299</v>
      </c>
      <c r="E78" s="37">
        <v>0.68164644344090697</v>
      </c>
    </row>
    <row r="79" spans="1:5" x14ac:dyDescent="0.25">
      <c r="A79" s="3">
        <v>41</v>
      </c>
      <c r="B79" s="37">
        <v>0.83958919261664899</v>
      </c>
      <c r="C79" s="37">
        <v>0.71134484060361303</v>
      </c>
      <c r="D79" s="37">
        <v>0.85427467140003799</v>
      </c>
      <c r="E79" s="37">
        <v>0.69133261640078403</v>
      </c>
    </row>
    <row r="80" spans="1:5" x14ac:dyDescent="0.25">
      <c r="A80" s="3">
        <v>42</v>
      </c>
      <c r="B80" s="37">
        <v>0.84513808857389205</v>
      </c>
      <c r="C80" s="37">
        <v>0.72097364327953595</v>
      </c>
      <c r="D80" s="37">
        <v>0.86090040280593005</v>
      </c>
      <c r="E80" s="37">
        <v>0.70080067617672304</v>
      </c>
    </row>
    <row r="81" spans="1:5" x14ac:dyDescent="0.25">
      <c r="A81" s="3">
        <v>43</v>
      </c>
      <c r="B81" s="37">
        <v>0.85058059312739698</v>
      </c>
      <c r="C81" s="37">
        <v>0.73021153864371902</v>
      </c>
      <c r="D81" s="37">
        <v>0.86741372899967994</v>
      </c>
      <c r="E81" s="37">
        <v>0.70990679388528199</v>
      </c>
    </row>
    <row r="82" spans="1:5" x14ac:dyDescent="0.25">
      <c r="A82" s="3">
        <v>44</v>
      </c>
      <c r="B82" s="37">
        <v>0.85579648250902796</v>
      </c>
      <c r="C82" s="37">
        <v>0.73938668616070402</v>
      </c>
      <c r="D82" s="37">
        <v>0.87300681472038899</v>
      </c>
      <c r="E82" s="37">
        <v>0.71891105075487804</v>
      </c>
    </row>
    <row r="83" spans="1:5" x14ac:dyDescent="0.25">
      <c r="A83" s="3">
        <v>45</v>
      </c>
      <c r="B83" s="37">
        <v>0.86091200993971195</v>
      </c>
      <c r="C83" s="37">
        <v>0.74833331220008403</v>
      </c>
      <c r="D83" s="37">
        <v>0.87822439291921295</v>
      </c>
      <c r="E83" s="37">
        <v>0.72774286808237099</v>
      </c>
    </row>
    <row r="84" spans="1:5" x14ac:dyDescent="0.25">
      <c r="A84" s="3">
        <v>46</v>
      </c>
      <c r="B84" s="37">
        <v>0.86578559566140301</v>
      </c>
      <c r="C84" s="37">
        <v>0.75700668232247104</v>
      </c>
      <c r="D84" s="37">
        <v>0.88298617415890601</v>
      </c>
      <c r="E84" s="37">
        <v>0.73636053635333198</v>
      </c>
    </row>
    <row r="85" spans="1:5" x14ac:dyDescent="0.25">
      <c r="A85" s="3">
        <v>47</v>
      </c>
      <c r="B85" s="37">
        <v>0.87057842386267303</v>
      </c>
      <c r="C85" s="37">
        <v>0.76553833991398101</v>
      </c>
      <c r="D85" s="37">
        <v>0.88772201573425902</v>
      </c>
      <c r="E85" s="37">
        <v>0.74496372694159696</v>
      </c>
    </row>
    <row r="86" spans="1:5" x14ac:dyDescent="0.25">
      <c r="A86" s="3">
        <v>48</v>
      </c>
      <c r="B86" s="37">
        <v>0.875272967502702</v>
      </c>
      <c r="C86" s="37">
        <v>0.77406603434260801</v>
      </c>
      <c r="D86" s="37">
        <v>0.89217993233453297</v>
      </c>
      <c r="E86" s="37">
        <v>0.75306330099610796</v>
      </c>
    </row>
    <row r="87" spans="1:5" x14ac:dyDescent="0.25">
      <c r="A87" s="3">
        <v>49</v>
      </c>
      <c r="B87" s="37">
        <v>0.87957626376021603</v>
      </c>
      <c r="C87" s="37">
        <v>0.78255460462183601</v>
      </c>
      <c r="D87" s="37">
        <v>0.89652914938899697</v>
      </c>
      <c r="E87" s="37">
        <v>0.76106868393641602</v>
      </c>
    </row>
    <row r="88" spans="1:5" x14ac:dyDescent="0.25">
      <c r="A88" s="3">
        <v>50</v>
      </c>
      <c r="B88" s="37">
        <v>0.88385046022761005</v>
      </c>
      <c r="C88" s="37">
        <v>0.79096231067850198</v>
      </c>
      <c r="D88" s="37">
        <v>0.90077707823032205</v>
      </c>
      <c r="E88" s="37">
        <v>0.76906096802095303</v>
      </c>
    </row>
    <row r="89" spans="1:5" x14ac:dyDescent="0.25">
      <c r="A89" s="3">
        <v>51</v>
      </c>
      <c r="B89" s="37">
        <v>0.88799353810750603</v>
      </c>
      <c r="C89" s="37">
        <v>0.79914758270707398</v>
      </c>
      <c r="D89" s="37">
        <v>0.90492989496906395</v>
      </c>
      <c r="E89" s="37">
        <v>0.77693113974609096</v>
      </c>
    </row>
    <row r="90" spans="1:5" x14ac:dyDescent="0.25">
      <c r="A90" s="3">
        <v>52</v>
      </c>
      <c r="B90" s="37">
        <v>0.89204848465853503</v>
      </c>
      <c r="C90" s="37">
        <v>0.80728498719464403</v>
      </c>
      <c r="D90" s="37">
        <v>0.90902712671278996</v>
      </c>
      <c r="E90" s="37">
        <v>0.78426632662496698</v>
      </c>
    </row>
    <row r="91" spans="1:5" x14ac:dyDescent="0.25">
      <c r="A91" s="3">
        <v>53</v>
      </c>
      <c r="B91" s="37">
        <v>0.89599604168927205</v>
      </c>
      <c r="C91" s="37">
        <v>0.81469485158860999</v>
      </c>
      <c r="D91" s="37">
        <v>0.91289337192167197</v>
      </c>
      <c r="E91" s="37">
        <v>0.791510080043488</v>
      </c>
    </row>
    <row r="92" spans="1:5" x14ac:dyDescent="0.25">
      <c r="A92" s="3">
        <v>54</v>
      </c>
      <c r="B92" s="37">
        <v>0.89991479409849995</v>
      </c>
      <c r="C92" s="37">
        <v>0.821734188751709</v>
      </c>
      <c r="D92" s="37">
        <v>0.91662497792040498</v>
      </c>
      <c r="E92" s="37">
        <v>0.79873272017474595</v>
      </c>
    </row>
    <row r="93" spans="1:5" x14ac:dyDescent="0.25">
      <c r="A93" s="3">
        <v>55</v>
      </c>
      <c r="B93" s="37">
        <v>0.903758135475769</v>
      </c>
      <c r="C93" s="37">
        <v>0.82863809445752501</v>
      </c>
      <c r="D93" s="37">
        <v>0.92026641270500098</v>
      </c>
      <c r="E93" s="37">
        <v>0.80572397591292799</v>
      </c>
    </row>
    <row r="94" spans="1:5" x14ac:dyDescent="0.25">
      <c r="A94" s="3">
        <v>56</v>
      </c>
      <c r="B94" s="37">
        <v>0.90759479201850501</v>
      </c>
      <c r="C94" s="37">
        <v>0.83544605538235095</v>
      </c>
      <c r="D94" s="37">
        <v>0.92376209128044395</v>
      </c>
      <c r="E94" s="37">
        <v>0.81271462841433095</v>
      </c>
    </row>
    <row r="95" spans="1:5" x14ac:dyDescent="0.25">
      <c r="A95" s="3">
        <v>57</v>
      </c>
      <c r="B95" s="37">
        <v>0.911422176801712</v>
      </c>
      <c r="C95" s="37">
        <v>0.84219687356566098</v>
      </c>
      <c r="D95" s="37">
        <v>0.92717624519652997</v>
      </c>
      <c r="E95" s="37">
        <v>0.81967744584721902</v>
      </c>
    </row>
    <row r="96" spans="1:5" x14ac:dyDescent="0.25">
      <c r="A96" s="3">
        <v>58</v>
      </c>
      <c r="B96" s="37">
        <v>0.91521265589676004</v>
      </c>
      <c r="C96" s="37">
        <v>0.84875993587326704</v>
      </c>
      <c r="D96" s="37">
        <v>0.93052493234070899</v>
      </c>
      <c r="E96" s="37">
        <v>0.826517202977198</v>
      </c>
    </row>
    <row r="97" spans="1:5" x14ac:dyDescent="0.25">
      <c r="A97" s="3">
        <v>59</v>
      </c>
      <c r="B97" s="37">
        <v>0.91899027538855704</v>
      </c>
      <c r="C97" s="37">
        <v>0.85501617227270699</v>
      </c>
      <c r="D97" s="37">
        <v>0.93386497293010695</v>
      </c>
      <c r="E97" s="37">
        <v>0.83329267230187498</v>
      </c>
    </row>
    <row r="98" spans="1:5" x14ac:dyDescent="0.25">
      <c r="A98" s="3">
        <v>60</v>
      </c>
      <c r="B98" s="37">
        <v>0.92257776443267703</v>
      </c>
      <c r="C98" s="37">
        <v>0.86107787235323696</v>
      </c>
      <c r="D98" s="37">
        <v>0.93712595930437204</v>
      </c>
      <c r="E98" s="37">
        <v>0.84002755240899596</v>
      </c>
    </row>
    <row r="99" spans="1:5" x14ac:dyDescent="0.25">
      <c r="A99" s="3">
        <v>61</v>
      </c>
      <c r="B99" s="37">
        <v>0.92601887729516597</v>
      </c>
      <c r="C99" s="37">
        <v>0.86692139448697203</v>
      </c>
      <c r="D99" s="37">
        <v>0.94033383112784397</v>
      </c>
      <c r="E99" s="37">
        <v>0.84635990123117999</v>
      </c>
    </row>
    <row r="100" spans="1:5" x14ac:dyDescent="0.25">
      <c r="A100" s="3">
        <v>62</v>
      </c>
      <c r="B100" s="37">
        <v>0.92944360711810303</v>
      </c>
      <c r="C100" s="37">
        <v>0.872751499287301</v>
      </c>
      <c r="D100" s="37">
        <v>0.94348364751207703</v>
      </c>
      <c r="E100" s="37">
        <v>0.85268432179855602</v>
      </c>
    </row>
    <row r="101" spans="1:5" x14ac:dyDescent="0.25">
      <c r="A101" s="3">
        <v>63</v>
      </c>
      <c r="B101" s="37">
        <v>0.93281541108348698</v>
      </c>
      <c r="C101" s="37">
        <v>0.878551572081962</v>
      </c>
      <c r="D101" s="37">
        <v>0.946627287785753</v>
      </c>
      <c r="E101" s="37">
        <v>0.85886431024570997</v>
      </c>
    </row>
    <row r="102" spans="1:5" x14ac:dyDescent="0.25">
      <c r="A102" s="3">
        <v>64</v>
      </c>
      <c r="B102" s="37">
        <v>0.93601327498447895</v>
      </c>
      <c r="C102" s="37">
        <v>0.88415876035826102</v>
      </c>
      <c r="D102" s="37">
        <v>0.949681992067404</v>
      </c>
      <c r="E102" s="37">
        <v>0.86499629828059399</v>
      </c>
    </row>
    <row r="103" spans="1:5" x14ac:dyDescent="0.25">
      <c r="A103" s="3">
        <v>65</v>
      </c>
      <c r="B103" s="37">
        <v>0.93916335728389899</v>
      </c>
      <c r="C103" s="37">
        <v>0.88954640390597695</v>
      </c>
      <c r="D103" s="37">
        <v>0.95250941548054502</v>
      </c>
      <c r="E103" s="37">
        <v>0.87084476502936403</v>
      </c>
    </row>
    <row r="104" spans="1:5" x14ac:dyDescent="0.25">
      <c r="A104" s="3">
        <v>66</v>
      </c>
      <c r="B104" s="37">
        <v>0.94196340083294405</v>
      </c>
      <c r="C104" s="37">
        <v>0.894870906453476</v>
      </c>
      <c r="D104" s="37">
        <v>0.95531336967356795</v>
      </c>
      <c r="E104" s="37">
        <v>0.87662661720239998</v>
      </c>
    </row>
    <row r="105" spans="1:5" x14ac:dyDescent="0.25">
      <c r="A105" s="3">
        <v>67</v>
      </c>
      <c r="B105" s="37">
        <v>0.94474751157644099</v>
      </c>
      <c r="C105" s="37">
        <v>0.90009346520977396</v>
      </c>
      <c r="D105" s="37">
        <v>0.95796415632477006</v>
      </c>
      <c r="E105" s="37">
        <v>0.88238028960018899</v>
      </c>
    </row>
    <row r="106" spans="1:5" x14ac:dyDescent="0.25">
      <c r="A106" s="3">
        <v>68</v>
      </c>
      <c r="B106" s="37">
        <v>0.94747516313031499</v>
      </c>
      <c r="C106" s="37">
        <v>0.90531500868607995</v>
      </c>
      <c r="D106" s="37">
        <v>0.96055194664828702</v>
      </c>
      <c r="E106" s="37">
        <v>0.88806777830565797</v>
      </c>
    </row>
    <row r="107" spans="1:5" x14ac:dyDescent="0.25">
      <c r="A107" s="3">
        <v>69</v>
      </c>
      <c r="B107" s="37">
        <v>0.95017471603590997</v>
      </c>
      <c r="C107" s="37">
        <v>0.91041269806311298</v>
      </c>
      <c r="D107" s="37">
        <v>0.96309032808734496</v>
      </c>
      <c r="E107" s="37">
        <v>0.89374096168179695</v>
      </c>
    </row>
    <row r="108" spans="1:5" x14ac:dyDescent="0.25">
      <c r="A108" s="3">
        <v>70</v>
      </c>
      <c r="B108" s="37">
        <v>0.95286397341552198</v>
      </c>
      <c r="C108" s="37">
        <v>0.91541010918886201</v>
      </c>
      <c r="D108" s="37">
        <v>0.96547430676247004</v>
      </c>
      <c r="E108" s="37">
        <v>0.89935752697739502</v>
      </c>
    </row>
    <row r="109" spans="1:5" x14ac:dyDescent="0.25">
      <c r="A109" s="3">
        <v>71</v>
      </c>
      <c r="B109" s="37">
        <v>0.95550469892970802</v>
      </c>
      <c r="C109" s="37">
        <v>0.92026625065796996</v>
      </c>
      <c r="D109" s="37">
        <v>0.96784593321648105</v>
      </c>
      <c r="E109" s="37">
        <v>0.90489058706744796</v>
      </c>
    </row>
    <row r="110" spans="1:5" x14ac:dyDescent="0.25">
      <c r="A110" s="3">
        <v>72</v>
      </c>
      <c r="B110" s="37">
        <v>0.95804256227239504</v>
      </c>
      <c r="C110" s="37">
        <v>0.925059265469796</v>
      </c>
      <c r="D110" s="37">
        <v>0.97011874190157499</v>
      </c>
      <c r="E110" s="37">
        <v>0.91028903917910897</v>
      </c>
    </row>
    <row r="111" spans="1:5" x14ac:dyDescent="0.25">
      <c r="A111" s="3">
        <v>73</v>
      </c>
      <c r="B111" s="37">
        <v>0.96048822895056896</v>
      </c>
      <c r="C111" s="37">
        <v>0.92954986050944299</v>
      </c>
      <c r="D111" s="37">
        <v>0.97231990770420396</v>
      </c>
      <c r="E111" s="37">
        <v>0.91568421657682597</v>
      </c>
    </row>
    <row r="112" spans="1:5" x14ac:dyDescent="0.25">
      <c r="A112" s="3">
        <v>74</v>
      </c>
      <c r="B112" s="37">
        <v>0.96289951000049401</v>
      </c>
      <c r="C112" s="37">
        <v>0.93403168035262496</v>
      </c>
      <c r="D112" s="37">
        <v>0.97444819540225602</v>
      </c>
      <c r="E112" s="37">
        <v>0.92096090103581796</v>
      </c>
    </row>
    <row r="113" spans="1:5" x14ac:dyDescent="0.25">
      <c r="A113" s="3">
        <v>75</v>
      </c>
      <c r="B113" s="37">
        <v>0.96529795419072795</v>
      </c>
      <c r="C113" s="37">
        <v>0.93832859092621301</v>
      </c>
      <c r="D113" s="37">
        <v>0.97649742888517499</v>
      </c>
      <c r="E113" s="37">
        <v>0.92618691360537597</v>
      </c>
    </row>
    <row r="114" spans="1:5" x14ac:dyDescent="0.25">
      <c r="A114" s="3">
        <v>76</v>
      </c>
      <c r="B114" s="37">
        <v>0.967678668698291</v>
      </c>
      <c r="C114" s="37">
        <v>0.94244640485236297</v>
      </c>
      <c r="D114" s="37">
        <v>0.97853307492486796</v>
      </c>
      <c r="E114" s="37">
        <v>0.93132924861602395</v>
      </c>
    </row>
    <row r="115" spans="1:5" x14ac:dyDescent="0.25">
      <c r="A115" s="3">
        <v>77</v>
      </c>
      <c r="B115" s="37">
        <v>0.96997443070043698</v>
      </c>
      <c r="C115" s="37">
        <v>0.946516367518216</v>
      </c>
      <c r="D115" s="37">
        <v>0.98030932432115303</v>
      </c>
      <c r="E115" s="37">
        <v>0.93638032251968195</v>
      </c>
    </row>
    <row r="116" spans="1:5" x14ac:dyDescent="0.25">
      <c r="A116" s="3">
        <v>78</v>
      </c>
      <c r="B116" s="37">
        <v>0.97215902712006497</v>
      </c>
      <c r="C116" s="37">
        <v>0.95033208563337401</v>
      </c>
      <c r="D116" s="37">
        <v>0.98207198627421199</v>
      </c>
      <c r="E116" s="37">
        <v>0.94133901501947503</v>
      </c>
    </row>
    <row r="117" spans="1:5" x14ac:dyDescent="0.25">
      <c r="A117" s="3">
        <v>79</v>
      </c>
      <c r="B117" s="37">
        <v>0.97433867172510702</v>
      </c>
      <c r="C117" s="37">
        <v>0.95413502105859405</v>
      </c>
      <c r="D117" s="37">
        <v>0.98362713091254494</v>
      </c>
      <c r="E117" s="37">
        <v>0.94614922509496002</v>
      </c>
    </row>
    <row r="118" spans="1:5" x14ac:dyDescent="0.25">
      <c r="A118" s="3">
        <v>80</v>
      </c>
      <c r="B118" s="37">
        <v>0.97645770882363703</v>
      </c>
      <c r="C118" s="37">
        <v>0.95786080999340995</v>
      </c>
      <c r="D118" s="37">
        <v>0.98510816222418995</v>
      </c>
      <c r="E118" s="37">
        <v>0.95064825116918095</v>
      </c>
    </row>
    <row r="119" spans="1:5" x14ac:dyDescent="0.25">
      <c r="A119" s="3">
        <v>81</v>
      </c>
      <c r="B119" s="37">
        <v>0.978561918930001</v>
      </c>
      <c r="C119" s="37">
        <v>0.96151677630017396</v>
      </c>
      <c r="D119" s="37">
        <v>0.98656695953782902</v>
      </c>
      <c r="E119" s="37">
        <v>0.95508367885156098</v>
      </c>
    </row>
    <row r="120" spans="1:5" x14ac:dyDescent="0.25">
      <c r="A120" s="3">
        <v>82</v>
      </c>
      <c r="B120" s="37">
        <v>0.98061603347622295</v>
      </c>
      <c r="C120" s="37">
        <v>0.96502864055655002</v>
      </c>
      <c r="D120" s="37">
        <v>0.98795287874689197</v>
      </c>
      <c r="E120" s="37">
        <v>0.95950385326110199</v>
      </c>
    </row>
    <row r="121" spans="1:5" x14ac:dyDescent="0.25">
      <c r="A121" s="3">
        <v>83</v>
      </c>
      <c r="B121" s="37">
        <v>0.98255351335818897</v>
      </c>
      <c r="C121" s="37">
        <v>0.96827933111921505</v>
      </c>
      <c r="D121" s="37">
        <v>0.98933138662328601</v>
      </c>
      <c r="E121" s="37">
        <v>0.96386990871390199</v>
      </c>
    </row>
    <row r="122" spans="1:5" x14ac:dyDescent="0.25">
      <c r="A122" s="3">
        <v>84</v>
      </c>
      <c r="B122" s="37">
        <v>0.98447466314885201</v>
      </c>
      <c r="C122" s="37">
        <v>0.97130326758895102</v>
      </c>
      <c r="D122" s="37">
        <v>0.99059995973175896</v>
      </c>
      <c r="E122" s="37">
        <v>0.96817219342149596</v>
      </c>
    </row>
    <row r="123" spans="1:5" x14ac:dyDescent="0.25">
      <c r="A123" s="3">
        <v>85</v>
      </c>
      <c r="B123" s="37">
        <v>0.986298225576275</v>
      </c>
      <c r="C123" s="37">
        <v>0.97424707056420501</v>
      </c>
      <c r="D123" s="37">
        <v>0.99184012273166899</v>
      </c>
      <c r="E123" s="37">
        <v>0.97177627464577698</v>
      </c>
    </row>
    <row r="124" spans="1:5" x14ac:dyDescent="0.25">
      <c r="A124" s="3">
        <v>86</v>
      </c>
      <c r="B124" s="37">
        <v>0.98809235297074505</v>
      </c>
      <c r="C124" s="37">
        <v>0.97706815472896502</v>
      </c>
      <c r="D124" s="37">
        <v>0.99301234851544795</v>
      </c>
      <c r="E124" s="37">
        <v>0.97537751203952905</v>
      </c>
    </row>
    <row r="125" spans="1:5" x14ac:dyDescent="0.25">
      <c r="A125" s="3">
        <v>87</v>
      </c>
      <c r="B125" s="37">
        <v>0.98977004448227102</v>
      </c>
      <c r="C125" s="37">
        <v>0.97984950892247902</v>
      </c>
      <c r="D125" s="37">
        <v>0.994042523756409</v>
      </c>
      <c r="E125" s="37">
        <v>0.97894177963639795</v>
      </c>
    </row>
    <row r="126" spans="1:5" x14ac:dyDescent="0.25">
      <c r="A126" s="3">
        <v>88</v>
      </c>
      <c r="B126" s="37">
        <v>0.99136542177480602</v>
      </c>
      <c r="C126" s="37">
        <v>0.98261648787684397</v>
      </c>
      <c r="D126" s="37">
        <v>0.99493805978722105</v>
      </c>
      <c r="E126" s="37">
        <v>0.982228213608212</v>
      </c>
    </row>
    <row r="127" spans="1:5" x14ac:dyDescent="0.25">
      <c r="A127" s="3">
        <v>89</v>
      </c>
      <c r="B127" s="37">
        <v>0.992953023570046</v>
      </c>
      <c r="C127" s="37">
        <v>0.98520653015415904</v>
      </c>
      <c r="D127" s="37">
        <v>0.99581259704213698</v>
      </c>
      <c r="E127" s="37">
        <v>0.98530670324464698</v>
      </c>
    </row>
    <row r="128" spans="1:5" x14ac:dyDescent="0.25">
      <c r="A128" s="3">
        <v>90</v>
      </c>
      <c r="B128" s="37">
        <v>0.99426472690794998</v>
      </c>
      <c r="C128" s="37">
        <v>0.98772843493361395</v>
      </c>
      <c r="D128" s="37">
        <v>0.99658584608391398</v>
      </c>
      <c r="E128" s="37">
        <v>0.98804039997356097</v>
      </c>
    </row>
    <row r="129" spans="1:5" x14ac:dyDescent="0.25">
      <c r="A129" s="3">
        <v>91</v>
      </c>
      <c r="B129" s="37">
        <v>0.99549972193744196</v>
      </c>
      <c r="C129" s="37">
        <v>0.99013654159784603</v>
      </c>
      <c r="D129" s="37">
        <v>0.99731092146334299</v>
      </c>
      <c r="E129" s="37">
        <v>0.99039414370840795</v>
      </c>
    </row>
    <row r="130" spans="1:5" x14ac:dyDescent="0.25">
      <c r="A130" s="3">
        <v>92</v>
      </c>
      <c r="B130" s="37">
        <v>0.99671733780581495</v>
      </c>
      <c r="C130" s="37">
        <v>0.99252239361950501</v>
      </c>
      <c r="D130" s="37">
        <v>0.99796558918241896</v>
      </c>
      <c r="E130" s="37">
        <v>0.99272436120887597</v>
      </c>
    </row>
    <row r="131" spans="1:5" x14ac:dyDescent="0.25">
      <c r="A131" s="3">
        <v>93</v>
      </c>
      <c r="B131" s="37">
        <v>0.99783134133838403</v>
      </c>
      <c r="C131" s="37">
        <v>0.99477881347574004</v>
      </c>
      <c r="D131" s="37">
        <v>0.99859308201504204</v>
      </c>
      <c r="E131" s="37">
        <v>0.99476649005904605</v>
      </c>
    </row>
    <row r="132" spans="1:5" x14ac:dyDescent="0.25">
      <c r="A132" s="3">
        <v>94</v>
      </c>
      <c r="B132" s="37">
        <v>0.99878703116799095</v>
      </c>
      <c r="C132" s="37">
        <v>0.99691223451219302</v>
      </c>
      <c r="D132" s="37">
        <v>0.99921563395921997</v>
      </c>
      <c r="E132" s="37">
        <v>0.99662687228538105</v>
      </c>
    </row>
    <row r="133" spans="1:5" x14ac:dyDescent="0.25">
      <c r="A133" s="3">
        <v>95</v>
      </c>
      <c r="B133" s="37">
        <v>0.99941734634276103</v>
      </c>
      <c r="C133" s="37">
        <v>0.99877070957274094</v>
      </c>
      <c r="D133" s="37">
        <v>0.999665254807793</v>
      </c>
      <c r="E133" s="37">
        <v>0.99838099866193497</v>
      </c>
    </row>
    <row r="134" spans="1:5" x14ac:dyDescent="0.25">
      <c r="A134" s="3">
        <v>96</v>
      </c>
      <c r="B134" s="37">
        <v>1</v>
      </c>
      <c r="C134" s="37">
        <v>1</v>
      </c>
      <c r="D134" s="37">
        <v>1</v>
      </c>
      <c r="E134" s="37">
        <v>1</v>
      </c>
    </row>
    <row r="135" spans="1:5" x14ac:dyDescent="0.25">
      <c r="A135" s="35" t="s">
        <v>163</v>
      </c>
    </row>
    <row r="136" spans="1:5" x14ac:dyDescent="0.25">
      <c r="A136" s="35" t="s">
        <v>30</v>
      </c>
    </row>
    <row r="137" spans="1:5" x14ac:dyDescent="0.25">
      <c r="A137" s="35" t="s">
        <v>161</v>
      </c>
    </row>
  </sheetData>
  <mergeCells count="2">
    <mergeCell ref="A37:E37"/>
    <mergeCell ref="A3:F3"/>
  </mergeCells>
  <hyperlinks>
    <hyperlink ref="A1" location="Sommaire!A1" display="Sommair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6"/>
  <sheetViews>
    <sheetView showGridLines="0" zoomScaleNormal="100" workbookViewId="0">
      <selection activeCell="E21" sqref="E21"/>
    </sheetView>
  </sheetViews>
  <sheetFormatPr baseColWidth="10" defaultRowHeight="15" x14ac:dyDescent="0.25"/>
  <cols>
    <col min="1" max="1" width="32.28515625" customWidth="1"/>
    <col min="2" max="2" width="28.5703125" bestFit="1" customWidth="1"/>
    <col min="3" max="3" width="22.140625" bestFit="1" customWidth="1"/>
    <col min="4" max="4" width="22" bestFit="1" customWidth="1"/>
    <col min="5" max="5" width="16.7109375" customWidth="1"/>
    <col min="6" max="6" width="17.28515625" customWidth="1"/>
    <col min="7" max="7" width="16.7109375" customWidth="1"/>
    <col min="8" max="8" width="17.28515625" customWidth="1"/>
    <col min="9" max="9" width="21.42578125" customWidth="1"/>
    <col min="13" max="13" width="32.28515625" customWidth="1"/>
    <col min="14" max="14" width="27.7109375" customWidth="1"/>
  </cols>
  <sheetData>
    <row r="1" spans="1:12" x14ac:dyDescent="0.25">
      <c r="A1" s="25" t="s">
        <v>28</v>
      </c>
    </row>
    <row r="2" spans="1:12" ht="14.45" customHeight="1" x14ac:dyDescent="0.25"/>
    <row r="3" spans="1:12" ht="18.75" x14ac:dyDescent="0.3">
      <c r="A3" s="125" t="s">
        <v>216</v>
      </c>
      <c r="B3" s="125"/>
      <c r="C3" s="125"/>
      <c r="D3" s="125"/>
      <c r="E3" s="125"/>
      <c r="F3" s="125"/>
      <c r="G3" s="125"/>
      <c r="H3" s="63"/>
      <c r="I3" s="63"/>
      <c r="K3" s="64"/>
      <c r="L3" s="65"/>
    </row>
    <row r="4" spans="1:12" x14ac:dyDescent="0.25">
      <c r="K4" s="64"/>
      <c r="L4" s="65"/>
    </row>
    <row r="5" spans="1:12" ht="14.45" customHeight="1" x14ac:dyDescent="0.25">
      <c r="K5" s="64"/>
      <c r="L5" s="65"/>
    </row>
    <row r="6" spans="1:12" x14ac:dyDescent="0.25">
      <c r="K6" s="64"/>
      <c r="L6" s="65"/>
    </row>
    <row r="7" spans="1:12" x14ac:dyDescent="0.25">
      <c r="K7" s="64"/>
      <c r="L7" s="65"/>
    </row>
    <row r="11" spans="1:12" ht="34.9" customHeight="1" x14ac:dyDescent="0.25"/>
    <row r="12" spans="1:12" ht="33" customHeight="1" x14ac:dyDescent="0.25"/>
    <row r="23" spans="1:12" x14ac:dyDescent="0.25">
      <c r="C23" s="66"/>
      <c r="D23" s="67"/>
      <c r="E23" s="68"/>
      <c r="F23" s="68"/>
      <c r="G23" s="68"/>
      <c r="H23" s="68"/>
      <c r="I23" s="68"/>
    </row>
    <row r="24" spans="1:12" x14ac:dyDescent="0.25">
      <c r="C24" s="66"/>
      <c r="D24" s="67"/>
      <c r="E24" s="68"/>
      <c r="F24" s="68"/>
      <c r="G24" s="68"/>
      <c r="H24" s="68"/>
      <c r="I24" s="68"/>
    </row>
    <row r="25" spans="1:12" x14ac:dyDescent="0.25">
      <c r="E25" s="69"/>
      <c r="F25" s="68"/>
      <c r="G25" s="68"/>
      <c r="H25" s="68"/>
      <c r="I25" s="68"/>
    </row>
    <row r="26" spans="1:12" x14ac:dyDescent="0.25">
      <c r="C26" s="66"/>
      <c r="D26" s="67"/>
      <c r="E26" s="69"/>
      <c r="F26" s="68"/>
      <c r="G26" s="68"/>
      <c r="H26" s="68"/>
      <c r="I26" s="68"/>
    </row>
    <row r="27" spans="1:12" x14ac:dyDescent="0.25">
      <c r="E27" s="69"/>
      <c r="F27" s="68"/>
      <c r="G27" s="68"/>
      <c r="H27" s="68"/>
      <c r="I27" s="68"/>
    </row>
    <row r="28" spans="1:12" x14ac:dyDescent="0.25">
      <c r="E28" s="69"/>
      <c r="F28" s="68"/>
      <c r="G28" s="68"/>
      <c r="H28" s="68"/>
      <c r="I28" s="68"/>
    </row>
    <row r="29" spans="1:12" x14ac:dyDescent="0.25">
      <c r="E29" s="69"/>
      <c r="F29" s="68"/>
      <c r="G29" s="68"/>
      <c r="H29" s="68"/>
      <c r="I29" s="68"/>
      <c r="J29" s="68"/>
      <c r="K29" s="68"/>
    </row>
    <row r="30" spans="1:12" x14ac:dyDescent="0.25">
      <c r="A30" s="70"/>
      <c r="B30" s="71"/>
      <c r="E30" s="69"/>
      <c r="F30" s="68"/>
      <c r="G30" s="68"/>
      <c r="H30" s="68"/>
      <c r="I30" s="68"/>
      <c r="J30" s="68"/>
      <c r="K30" s="68"/>
    </row>
    <row r="31" spans="1:12" x14ac:dyDescent="0.25">
      <c r="A31" s="72" t="s">
        <v>188</v>
      </c>
      <c r="B31" s="72"/>
      <c r="C31" s="72"/>
      <c r="D31" s="72"/>
      <c r="E31" s="72"/>
      <c r="F31" s="72"/>
      <c r="G31" s="72"/>
      <c r="H31" s="72"/>
      <c r="I31" s="72"/>
      <c r="J31" s="68"/>
      <c r="K31" s="68"/>
      <c r="L31" s="68"/>
    </row>
    <row r="32" spans="1:12" x14ac:dyDescent="0.25">
      <c r="A32" s="126" t="s">
        <v>189</v>
      </c>
      <c r="B32" s="126"/>
      <c r="C32" s="126"/>
      <c r="D32" s="126"/>
      <c r="E32" s="126"/>
      <c r="F32" s="126"/>
      <c r="G32" s="126"/>
      <c r="H32" s="126"/>
      <c r="I32" s="126"/>
      <c r="J32" s="68"/>
      <c r="K32" s="68"/>
      <c r="L32" s="68"/>
    </row>
    <row r="33" spans="1:16" x14ac:dyDescent="0.25">
      <c r="A33" s="126" t="s">
        <v>190</v>
      </c>
      <c r="B33" s="126"/>
      <c r="C33" s="126"/>
      <c r="D33" s="126"/>
      <c r="E33" s="126"/>
      <c r="F33" s="126"/>
      <c r="G33" s="126"/>
      <c r="H33" s="126"/>
      <c r="I33" s="126"/>
      <c r="J33" s="68"/>
      <c r="K33" s="68"/>
      <c r="L33" s="68"/>
    </row>
    <row r="34" spans="1:16" x14ac:dyDescent="0.25">
      <c r="J34" s="68"/>
      <c r="K34" s="68"/>
      <c r="L34" s="68"/>
    </row>
    <row r="35" spans="1:16" x14ac:dyDescent="0.25">
      <c r="A35" s="73"/>
      <c r="B35" s="74"/>
      <c r="C35" s="75"/>
      <c r="D35" s="75"/>
      <c r="E35" s="75"/>
      <c r="F35" s="75"/>
      <c r="G35" s="75"/>
      <c r="H35" s="75"/>
      <c r="I35" s="75"/>
      <c r="J35" s="76"/>
      <c r="K35" s="68"/>
      <c r="L35" s="68"/>
    </row>
    <row r="36" spans="1:16" ht="18.75" x14ac:dyDescent="0.3">
      <c r="A36" s="125" t="s">
        <v>217</v>
      </c>
      <c r="B36" s="125"/>
      <c r="C36" s="125"/>
      <c r="D36" s="125"/>
      <c r="E36" s="125"/>
      <c r="F36" s="125"/>
      <c r="G36" s="125"/>
      <c r="H36" s="125"/>
      <c r="I36" s="125"/>
      <c r="J36" s="76"/>
      <c r="K36" s="68"/>
      <c r="L36" s="68"/>
    </row>
    <row r="37" spans="1:16" x14ac:dyDescent="0.25">
      <c r="A37" s="77"/>
      <c r="B37" s="77"/>
      <c r="C37" s="77"/>
      <c r="D37" s="77"/>
      <c r="E37" s="77"/>
      <c r="F37" s="77"/>
      <c r="G37" s="77"/>
      <c r="H37" s="77"/>
      <c r="I37" s="78"/>
      <c r="J37" s="76"/>
      <c r="K37" s="68"/>
      <c r="L37" s="68"/>
    </row>
    <row r="38" spans="1:16" x14ac:dyDescent="0.25">
      <c r="A38" s="79"/>
      <c r="B38" s="80"/>
      <c r="C38" s="81" t="s">
        <v>191</v>
      </c>
      <c r="D38" s="81" t="s">
        <v>192</v>
      </c>
      <c r="E38" s="81" t="s">
        <v>193</v>
      </c>
      <c r="F38" s="81" t="s">
        <v>194</v>
      </c>
      <c r="G38" s="81" t="s">
        <v>195</v>
      </c>
      <c r="H38" s="82" t="s">
        <v>196</v>
      </c>
      <c r="I38" s="83" t="s">
        <v>197</v>
      </c>
      <c r="J38" s="76"/>
      <c r="K38" s="68"/>
      <c r="L38" s="68"/>
      <c r="M38" s="104"/>
      <c r="N38" s="104"/>
      <c r="O38" s="105"/>
      <c r="P38" s="106"/>
    </row>
    <row r="39" spans="1:16" x14ac:dyDescent="0.25">
      <c r="A39" s="122" t="s">
        <v>198</v>
      </c>
      <c r="B39" s="84">
        <v>1968</v>
      </c>
      <c r="C39" s="85">
        <v>7.13075196616479</v>
      </c>
      <c r="D39" s="86">
        <v>3.1082717472175601</v>
      </c>
      <c r="E39" s="85">
        <v>1.8486157659868201</v>
      </c>
      <c r="F39" s="85">
        <v>0.181632549145713</v>
      </c>
      <c r="G39" s="86">
        <v>0.81180341193051697</v>
      </c>
      <c r="H39" s="87">
        <v>0.42230240928069801</v>
      </c>
      <c r="I39" s="86">
        <v>1.0416666666666701</v>
      </c>
      <c r="J39" s="88"/>
      <c r="M39" s="24"/>
      <c r="N39" s="24"/>
      <c r="O39" s="31"/>
      <c r="P39" s="107"/>
    </row>
    <row r="40" spans="1:16" x14ac:dyDescent="0.25">
      <c r="A40" s="123"/>
      <c r="B40" s="84">
        <v>1999</v>
      </c>
      <c r="C40" s="85">
        <v>7.9854271643860999</v>
      </c>
      <c r="D40" s="86">
        <v>3.5487020126463702</v>
      </c>
      <c r="E40" s="85">
        <v>1.6590922406378401</v>
      </c>
      <c r="F40" s="85">
        <v>0.31158684000447301</v>
      </c>
      <c r="G40" s="86">
        <v>0.63422616877383498</v>
      </c>
      <c r="H40" s="87">
        <v>0.35425282075726799</v>
      </c>
      <c r="I40" s="86">
        <v>1.0416666666666701</v>
      </c>
      <c r="J40" s="88"/>
      <c r="M40" s="24"/>
      <c r="N40" s="24"/>
      <c r="O40" s="31"/>
      <c r="P40" s="107"/>
    </row>
    <row r="41" spans="1:16" x14ac:dyDescent="0.25">
      <c r="A41" s="124"/>
      <c r="B41" s="84">
        <v>2021</v>
      </c>
      <c r="C41" s="85">
        <v>7.1470944644056296</v>
      </c>
      <c r="D41" s="86">
        <v>3.7022109132045902</v>
      </c>
      <c r="E41" s="85">
        <v>1.6180076846784599</v>
      </c>
      <c r="F41" s="85">
        <v>0.474491456163328</v>
      </c>
      <c r="G41" s="86">
        <v>0.55842076732172297</v>
      </c>
      <c r="H41" s="87">
        <v>0.33130342645301197</v>
      </c>
      <c r="I41" s="86">
        <v>1.0416666666666701</v>
      </c>
      <c r="J41" s="88"/>
      <c r="M41" s="24"/>
      <c r="N41" s="24"/>
      <c r="O41" s="31"/>
      <c r="P41" s="107"/>
    </row>
    <row r="42" spans="1:16" x14ac:dyDescent="0.25">
      <c r="A42" s="122" t="s">
        <v>199</v>
      </c>
      <c r="B42" s="89">
        <v>1968</v>
      </c>
      <c r="C42" s="85">
        <v>11.8454821309767</v>
      </c>
      <c r="D42" s="86">
        <v>10.055351552078999</v>
      </c>
      <c r="E42" s="85">
        <v>7.8523048353612399</v>
      </c>
      <c r="F42" s="85">
        <v>1.1465364495583199</v>
      </c>
      <c r="G42" s="86">
        <v>9.5110275900480197</v>
      </c>
      <c r="H42" s="87">
        <v>3.9289510040923301</v>
      </c>
      <c r="I42" s="86">
        <v>5.6490279230203804</v>
      </c>
      <c r="J42" s="88"/>
      <c r="M42" s="24"/>
      <c r="N42" s="24"/>
      <c r="O42" s="31"/>
      <c r="P42" s="107"/>
    </row>
    <row r="43" spans="1:16" x14ac:dyDescent="0.25">
      <c r="A43" s="123"/>
      <c r="B43" s="84">
        <v>1999</v>
      </c>
      <c r="C43" s="85">
        <v>19.986277321925598</v>
      </c>
      <c r="D43" s="86">
        <v>11.737090117488201</v>
      </c>
      <c r="E43" s="85">
        <v>7.6819558115468096</v>
      </c>
      <c r="F43" s="85">
        <v>2.1873707373753701</v>
      </c>
      <c r="G43" s="86">
        <v>7.9430145601422897</v>
      </c>
      <c r="H43" s="87">
        <v>4.3153929811651999</v>
      </c>
      <c r="I43" s="86">
        <v>6.0342103500109001</v>
      </c>
      <c r="J43" s="88"/>
      <c r="M43" s="24"/>
      <c r="N43" s="24"/>
      <c r="O43" s="31"/>
      <c r="P43" s="107"/>
    </row>
    <row r="44" spans="1:16" x14ac:dyDescent="0.25">
      <c r="A44" s="124"/>
      <c r="B44" s="84">
        <v>2021</v>
      </c>
      <c r="C44" s="85">
        <v>25.809676899868901</v>
      </c>
      <c r="D44" s="86">
        <v>16.784194826758</v>
      </c>
      <c r="E44" s="85">
        <v>10.185714452294601</v>
      </c>
      <c r="F44" s="85">
        <v>4.5994220271121398</v>
      </c>
      <c r="G44" s="86">
        <v>8.8398226948768404</v>
      </c>
      <c r="H44" s="87">
        <v>6.0323749489684699</v>
      </c>
      <c r="I44" s="86">
        <v>8.19182428324347</v>
      </c>
      <c r="J44" s="88"/>
      <c r="M44" s="24"/>
      <c r="N44" s="24"/>
      <c r="O44" s="31"/>
      <c r="P44" s="107"/>
    </row>
    <row r="45" spans="1:16" x14ac:dyDescent="0.25">
      <c r="A45" s="122" t="s">
        <v>200</v>
      </c>
      <c r="B45" s="84">
        <v>1968</v>
      </c>
      <c r="C45" s="85">
        <v>2.6944544989999999</v>
      </c>
      <c r="D45" s="86">
        <v>2.1213626090000002</v>
      </c>
      <c r="E45" s="85">
        <v>1.4999050439999999</v>
      </c>
      <c r="F45" s="85">
        <v>2.0800471200000001</v>
      </c>
      <c r="G45" s="86">
        <v>2.4116361629999998</v>
      </c>
      <c r="H45" s="87">
        <v>2.7213590339999998</v>
      </c>
      <c r="I45" s="86">
        <v>2.1589289730000001</v>
      </c>
      <c r="J45" s="88"/>
      <c r="M45" s="24"/>
      <c r="N45" s="24"/>
      <c r="O45" s="31"/>
      <c r="P45" s="107"/>
    </row>
    <row r="46" spans="1:16" x14ac:dyDescent="0.25">
      <c r="A46" s="123"/>
      <c r="B46" s="84">
        <v>1999</v>
      </c>
      <c r="C46" s="85">
        <v>3.216467448</v>
      </c>
      <c r="D46" s="86">
        <v>2.7087178079999998</v>
      </c>
      <c r="E46" s="85">
        <v>2.368909881</v>
      </c>
      <c r="F46" s="85">
        <v>2.7859085829999999</v>
      </c>
      <c r="G46" s="86">
        <v>3.023433152</v>
      </c>
      <c r="H46" s="87">
        <v>3.279445124</v>
      </c>
      <c r="I46" s="86">
        <v>2.7999379150000001</v>
      </c>
      <c r="J46" s="88"/>
      <c r="M46" s="24"/>
      <c r="N46" s="24"/>
      <c r="O46" s="31"/>
      <c r="P46" s="107"/>
    </row>
    <row r="47" spans="1:16" x14ac:dyDescent="0.25">
      <c r="A47" s="124"/>
      <c r="B47" s="84">
        <v>2021</v>
      </c>
      <c r="C47" s="85">
        <v>3.7551426640000001</v>
      </c>
      <c r="D47" s="86">
        <v>3.3872061119999999</v>
      </c>
      <c r="E47" s="85">
        <v>3.0190620840000002</v>
      </c>
      <c r="F47" s="85">
        <v>3.3894996310000001</v>
      </c>
      <c r="G47" s="86">
        <v>3.5096164550000002</v>
      </c>
      <c r="H47" s="87">
        <v>3.7027952829999999</v>
      </c>
      <c r="I47" s="86">
        <v>3.4132220929999999</v>
      </c>
      <c r="J47" s="88"/>
      <c r="M47" s="24"/>
      <c r="N47" s="24"/>
      <c r="O47" s="31"/>
      <c r="P47" s="107"/>
    </row>
    <row r="48" spans="1:16" ht="34.15" customHeight="1" x14ac:dyDescent="0.25">
      <c r="A48" s="122" t="s">
        <v>201</v>
      </c>
      <c r="B48" s="84">
        <v>1968</v>
      </c>
      <c r="C48" s="90" t="s">
        <v>202</v>
      </c>
      <c r="D48" s="90" t="s">
        <v>202</v>
      </c>
      <c r="E48" s="90" t="s">
        <v>202</v>
      </c>
      <c r="F48" s="91" t="s">
        <v>203</v>
      </c>
      <c r="G48" s="91" t="s">
        <v>202</v>
      </c>
      <c r="H48" s="92" t="s">
        <v>203</v>
      </c>
      <c r="I48" s="90" t="s">
        <v>204</v>
      </c>
      <c r="J48" s="88"/>
      <c r="M48" s="24"/>
      <c r="N48" s="24"/>
      <c r="O48" s="31"/>
      <c r="P48" s="107"/>
    </row>
    <row r="49" spans="1:18" ht="35.450000000000003" customHeight="1" x14ac:dyDescent="0.25">
      <c r="A49" s="123"/>
      <c r="B49" s="84">
        <v>2021</v>
      </c>
      <c r="C49" s="93" t="s">
        <v>205</v>
      </c>
      <c r="D49" s="93" t="s">
        <v>206</v>
      </c>
      <c r="E49" s="93" t="s">
        <v>206</v>
      </c>
      <c r="F49" s="93" t="s">
        <v>207</v>
      </c>
      <c r="G49" s="90" t="s">
        <v>208</v>
      </c>
      <c r="H49" s="92" t="s">
        <v>206</v>
      </c>
      <c r="I49" s="90" t="s">
        <v>206</v>
      </c>
      <c r="J49" s="88"/>
      <c r="M49" s="24"/>
      <c r="N49" s="24"/>
      <c r="O49" s="31"/>
      <c r="P49" s="107"/>
    </row>
    <row r="50" spans="1:18" ht="45" x14ac:dyDescent="0.25">
      <c r="A50" s="94" t="s">
        <v>209</v>
      </c>
      <c r="B50" s="95">
        <v>2021</v>
      </c>
      <c r="C50" s="85">
        <v>22.0855255060407</v>
      </c>
      <c r="D50" s="85">
        <v>14.305662350793201</v>
      </c>
      <c r="E50" s="85">
        <v>8.6838031446567303</v>
      </c>
      <c r="F50" s="85">
        <v>5.1719959225958796</v>
      </c>
      <c r="G50" s="85">
        <v>8.4799339534668192</v>
      </c>
      <c r="H50" s="96">
        <v>7.0272168480712196</v>
      </c>
      <c r="I50" s="97">
        <v>8.1999999999999993</v>
      </c>
      <c r="J50" s="88"/>
      <c r="L50" s="28"/>
      <c r="M50" s="24"/>
      <c r="N50" s="24"/>
      <c r="O50" s="31"/>
      <c r="P50" s="107"/>
    </row>
    <row r="51" spans="1:18" x14ac:dyDescent="0.25">
      <c r="A51" s="72" t="s">
        <v>210</v>
      </c>
      <c r="B51" s="72"/>
      <c r="C51" s="72"/>
      <c r="D51" s="72"/>
      <c r="E51" s="72"/>
      <c r="F51" s="72"/>
      <c r="G51" s="72"/>
      <c r="H51" s="72"/>
      <c r="I51" s="98"/>
      <c r="L51" s="29"/>
      <c r="M51" s="24"/>
      <c r="N51" s="24"/>
      <c r="O51" s="31"/>
      <c r="P51" s="107"/>
    </row>
    <row r="52" spans="1:18" x14ac:dyDescent="0.25">
      <c r="A52" s="126" t="s">
        <v>189</v>
      </c>
      <c r="B52" s="126"/>
      <c r="C52" s="126"/>
      <c r="D52" s="126"/>
      <c r="E52" s="126"/>
      <c r="F52" s="126"/>
      <c r="G52" s="126"/>
      <c r="H52" s="126"/>
      <c r="I52" s="126"/>
      <c r="L52" s="29"/>
      <c r="M52" s="24"/>
      <c r="N52" s="24"/>
      <c r="O52" s="31"/>
      <c r="P52" s="107"/>
    </row>
    <row r="53" spans="1:18" ht="14.45" customHeight="1" x14ac:dyDescent="0.25">
      <c r="A53" s="126" t="s">
        <v>190</v>
      </c>
      <c r="B53" s="126"/>
      <c r="C53" s="126"/>
      <c r="D53" s="126"/>
      <c r="E53" s="126"/>
      <c r="F53" s="126"/>
      <c r="G53" s="126"/>
      <c r="H53" s="126"/>
      <c r="I53" s="126"/>
      <c r="L53" s="29"/>
      <c r="M53" s="24"/>
      <c r="N53" s="24"/>
      <c r="O53" s="31"/>
      <c r="P53" s="107"/>
    </row>
    <row r="54" spans="1:18" x14ac:dyDescent="0.25">
      <c r="L54" s="29"/>
      <c r="M54" s="24"/>
      <c r="N54" s="24"/>
      <c r="O54" s="31"/>
      <c r="P54" s="107"/>
    </row>
    <row r="55" spans="1:18" x14ac:dyDescent="0.25">
      <c r="A55" s="99"/>
      <c r="B55" s="99"/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24"/>
      <c r="N55" s="24"/>
      <c r="O55" s="31"/>
      <c r="P55" s="107"/>
    </row>
    <row r="56" spans="1:18" ht="18.75" x14ac:dyDescent="0.3">
      <c r="A56" s="125" t="s">
        <v>218</v>
      </c>
      <c r="B56" s="125"/>
      <c r="C56" s="125"/>
      <c r="D56" s="125"/>
      <c r="E56" s="99"/>
      <c r="F56" s="99"/>
      <c r="G56" s="99"/>
      <c r="H56" s="99"/>
      <c r="I56" s="99"/>
      <c r="J56" s="99"/>
      <c r="K56" s="99"/>
      <c r="L56" s="99"/>
      <c r="M56" s="24"/>
      <c r="N56" s="24"/>
      <c r="O56" s="31"/>
      <c r="P56" s="107"/>
    </row>
    <row r="57" spans="1:18" x14ac:dyDescent="0.25">
      <c r="A57" s="2" t="s">
        <v>128</v>
      </c>
      <c r="B57" s="2" t="s">
        <v>153</v>
      </c>
      <c r="C57" s="22" t="s">
        <v>127</v>
      </c>
      <c r="D57" s="100" t="s">
        <v>211</v>
      </c>
      <c r="E57" s="99"/>
      <c r="F57" s="99"/>
      <c r="G57" s="99"/>
      <c r="H57" s="99"/>
      <c r="I57" s="99"/>
      <c r="J57" s="99"/>
      <c r="K57" s="99"/>
      <c r="L57" s="99"/>
      <c r="M57" s="24"/>
      <c r="N57" s="24"/>
      <c r="O57" s="31"/>
      <c r="P57" s="107"/>
      <c r="Q57" s="68"/>
      <c r="R57" s="68"/>
    </row>
    <row r="58" spans="1:18" x14ac:dyDescent="0.25">
      <c r="A58" s="3" t="s">
        <v>141</v>
      </c>
      <c r="B58" s="3" t="s">
        <v>86</v>
      </c>
      <c r="C58" s="6" t="s">
        <v>19</v>
      </c>
      <c r="D58" s="101">
        <v>3</v>
      </c>
      <c r="E58" s="102"/>
      <c r="F58" s="99"/>
      <c r="G58" s="99"/>
      <c r="H58" s="99"/>
      <c r="I58" s="99"/>
      <c r="J58" s="99"/>
      <c r="K58" s="99"/>
      <c r="L58" s="99"/>
      <c r="M58" s="24"/>
      <c r="N58" s="24"/>
      <c r="O58" s="31"/>
      <c r="P58" s="107"/>
      <c r="Q58" s="103"/>
      <c r="R58" s="103"/>
    </row>
    <row r="59" spans="1:18" x14ac:dyDescent="0.25">
      <c r="A59" s="3" t="s">
        <v>142</v>
      </c>
      <c r="B59" s="3" t="s">
        <v>79</v>
      </c>
      <c r="C59" s="6" t="s">
        <v>20</v>
      </c>
      <c r="D59" s="101">
        <v>6</v>
      </c>
      <c r="E59" s="102"/>
      <c r="F59" s="99"/>
      <c r="G59" s="99"/>
      <c r="H59" s="99"/>
      <c r="I59" s="99"/>
      <c r="J59" s="99"/>
      <c r="K59" s="99"/>
      <c r="L59" s="99"/>
      <c r="M59" s="24"/>
      <c r="N59" s="24"/>
      <c r="O59" s="31"/>
      <c r="P59" s="107"/>
      <c r="Q59" s="103"/>
      <c r="R59" s="103"/>
    </row>
    <row r="60" spans="1:18" x14ac:dyDescent="0.25">
      <c r="A60" s="3" t="s">
        <v>141</v>
      </c>
      <c r="B60" s="3" t="s">
        <v>125</v>
      </c>
      <c r="C60" s="6" t="s">
        <v>21</v>
      </c>
      <c r="D60" s="101">
        <v>6</v>
      </c>
      <c r="E60" s="102"/>
      <c r="F60" s="99"/>
      <c r="G60" s="99"/>
      <c r="H60" s="99"/>
      <c r="I60" s="99"/>
      <c r="J60" s="99"/>
      <c r="K60" s="99"/>
      <c r="L60" s="99"/>
      <c r="M60" s="24"/>
      <c r="N60" s="24"/>
      <c r="O60" s="31"/>
      <c r="P60" s="107"/>
      <c r="Q60" s="103"/>
      <c r="R60" s="103"/>
    </row>
    <row r="61" spans="1:18" x14ac:dyDescent="0.25">
      <c r="A61" s="3" t="s">
        <v>143</v>
      </c>
      <c r="B61" s="3" t="s">
        <v>124</v>
      </c>
      <c r="C61" s="6" t="s">
        <v>22</v>
      </c>
      <c r="D61" s="101">
        <v>5</v>
      </c>
      <c r="E61" s="102"/>
      <c r="F61" s="99"/>
      <c r="G61" s="99"/>
      <c r="H61" s="99"/>
      <c r="I61" s="99"/>
      <c r="J61" s="99"/>
      <c r="K61" s="99"/>
      <c r="L61" s="99"/>
      <c r="M61" s="24"/>
      <c r="N61" s="24"/>
      <c r="O61" s="31"/>
      <c r="P61" s="107"/>
      <c r="Q61" s="103"/>
      <c r="R61" s="103"/>
    </row>
    <row r="62" spans="1:18" x14ac:dyDescent="0.25">
      <c r="A62" s="3" t="s">
        <v>143</v>
      </c>
      <c r="B62" s="3" t="s">
        <v>72</v>
      </c>
      <c r="C62" s="6" t="s">
        <v>24</v>
      </c>
      <c r="D62" s="101">
        <v>2</v>
      </c>
      <c r="E62" s="102"/>
      <c r="F62" s="99"/>
      <c r="G62" s="99"/>
      <c r="H62" s="99"/>
      <c r="I62" s="99"/>
      <c r="J62" s="99"/>
      <c r="K62" s="99"/>
      <c r="L62" s="99"/>
      <c r="M62" s="24"/>
      <c r="N62" s="24"/>
      <c r="O62" s="31"/>
      <c r="P62" s="107"/>
      <c r="Q62" s="28"/>
      <c r="R62" s="28"/>
    </row>
    <row r="63" spans="1:18" x14ac:dyDescent="0.25">
      <c r="A63" s="3" t="s">
        <v>141</v>
      </c>
      <c r="B63" s="3" t="s">
        <v>109</v>
      </c>
      <c r="C63" s="6" t="s">
        <v>25</v>
      </c>
      <c r="D63" s="101">
        <v>6</v>
      </c>
      <c r="E63" s="102"/>
      <c r="F63" s="99"/>
      <c r="G63" s="99"/>
      <c r="H63" s="99"/>
      <c r="I63" s="99"/>
      <c r="J63" s="99"/>
      <c r="K63" s="99"/>
      <c r="L63" s="99"/>
      <c r="M63" s="24"/>
      <c r="N63" s="24"/>
      <c r="O63" s="31"/>
      <c r="P63" s="107"/>
      <c r="Q63" s="28"/>
      <c r="R63" s="28"/>
    </row>
    <row r="64" spans="1:18" x14ac:dyDescent="0.25">
      <c r="A64" s="3" t="s">
        <v>144</v>
      </c>
      <c r="B64" s="3" t="s">
        <v>116</v>
      </c>
      <c r="C64" s="6" t="s">
        <v>26</v>
      </c>
      <c r="D64" s="101">
        <v>5</v>
      </c>
      <c r="E64" s="102"/>
      <c r="F64" s="99"/>
      <c r="G64" s="99"/>
      <c r="H64" s="99"/>
      <c r="I64" s="99"/>
      <c r="J64" s="99"/>
      <c r="K64" s="99"/>
      <c r="L64" s="99"/>
      <c r="M64" s="24"/>
      <c r="N64" s="24"/>
      <c r="O64" s="31"/>
      <c r="P64" s="107"/>
    </row>
    <row r="65" spans="1:16" x14ac:dyDescent="0.25">
      <c r="A65" s="3" t="s">
        <v>145</v>
      </c>
      <c r="B65" s="3" t="s">
        <v>37</v>
      </c>
      <c r="C65" s="6" t="s">
        <v>27</v>
      </c>
      <c r="D65" s="101">
        <v>5</v>
      </c>
      <c r="E65" s="102"/>
      <c r="F65" s="99"/>
      <c r="G65" s="99"/>
      <c r="H65" s="99"/>
      <c r="I65" s="99"/>
      <c r="J65" s="99"/>
      <c r="K65" s="99"/>
      <c r="L65" s="99"/>
      <c r="M65" s="24"/>
      <c r="N65" s="24"/>
      <c r="O65" s="31"/>
      <c r="P65" s="107"/>
    </row>
    <row r="66" spans="1:16" x14ac:dyDescent="0.25">
      <c r="A66" s="3" t="s">
        <v>144</v>
      </c>
      <c r="B66" s="3" t="s">
        <v>89</v>
      </c>
      <c r="C66" s="6">
        <v>10</v>
      </c>
      <c r="D66" s="101">
        <v>6</v>
      </c>
      <c r="E66" s="102"/>
      <c r="F66" s="99"/>
      <c r="G66" s="99"/>
      <c r="H66" s="99"/>
      <c r="I66" s="99"/>
      <c r="J66" s="99"/>
      <c r="K66" s="99"/>
      <c r="L66" s="99"/>
      <c r="M66" s="24"/>
      <c r="N66" s="24"/>
      <c r="O66" s="31"/>
      <c r="P66" s="107"/>
    </row>
    <row r="67" spans="1:16" x14ac:dyDescent="0.25">
      <c r="A67" s="3" t="s">
        <v>145</v>
      </c>
      <c r="B67" s="3" t="s">
        <v>93</v>
      </c>
      <c r="C67" s="6">
        <v>11</v>
      </c>
      <c r="D67" s="101">
        <v>5</v>
      </c>
      <c r="E67" s="102"/>
      <c r="F67" s="99"/>
      <c r="G67" s="99"/>
      <c r="H67" s="99"/>
      <c r="I67" s="99"/>
      <c r="J67" s="99"/>
      <c r="K67" s="99"/>
      <c r="L67" s="99"/>
      <c r="M67" s="24"/>
      <c r="N67" s="24"/>
      <c r="O67" s="31"/>
      <c r="P67" s="107"/>
    </row>
    <row r="68" spans="1:16" x14ac:dyDescent="0.25">
      <c r="A68" s="3" t="s">
        <v>145</v>
      </c>
      <c r="B68" s="3" t="s">
        <v>49</v>
      </c>
      <c r="C68" s="6">
        <v>12</v>
      </c>
      <c r="D68" s="101">
        <v>6</v>
      </c>
      <c r="E68" s="102"/>
      <c r="F68" s="99"/>
      <c r="G68" s="99"/>
      <c r="H68" s="99"/>
      <c r="I68" s="99"/>
      <c r="J68" s="99"/>
      <c r="K68" s="99"/>
      <c r="L68" s="99"/>
      <c r="M68" s="24"/>
      <c r="N68" s="24"/>
      <c r="O68" s="31"/>
      <c r="P68" s="107"/>
    </row>
    <row r="69" spans="1:16" x14ac:dyDescent="0.25">
      <c r="A69" s="3" t="s">
        <v>144</v>
      </c>
      <c r="B69" s="3" t="s">
        <v>48</v>
      </c>
      <c r="C69" s="6">
        <v>67</v>
      </c>
      <c r="D69" s="101">
        <v>3</v>
      </c>
      <c r="E69" s="102"/>
      <c r="F69" s="99"/>
      <c r="G69" s="99"/>
      <c r="H69" s="99"/>
      <c r="I69" s="99"/>
      <c r="J69" s="99"/>
      <c r="K69" s="99"/>
      <c r="L69" s="99"/>
      <c r="M69" s="24"/>
      <c r="N69" s="24"/>
      <c r="O69" s="31"/>
      <c r="P69" s="107"/>
    </row>
    <row r="70" spans="1:16" x14ac:dyDescent="0.25">
      <c r="A70" s="3" t="s">
        <v>143</v>
      </c>
      <c r="B70" s="3" t="s">
        <v>105</v>
      </c>
      <c r="C70" s="6">
        <v>13</v>
      </c>
      <c r="D70" s="101">
        <v>2</v>
      </c>
      <c r="E70" s="102"/>
      <c r="F70" s="99"/>
      <c r="G70" s="99"/>
      <c r="H70" s="99"/>
      <c r="I70" s="99"/>
      <c r="J70" s="99"/>
      <c r="K70" s="99"/>
      <c r="L70" s="99"/>
      <c r="M70" s="24"/>
      <c r="N70" s="24"/>
      <c r="O70" s="31"/>
      <c r="P70" s="107"/>
    </row>
    <row r="71" spans="1:16" x14ac:dyDescent="0.25">
      <c r="A71" s="3" t="s">
        <v>146</v>
      </c>
      <c r="B71" s="3" t="s">
        <v>119</v>
      </c>
      <c r="C71" s="6">
        <v>14</v>
      </c>
      <c r="D71" s="101">
        <v>4</v>
      </c>
      <c r="E71" s="102"/>
      <c r="F71" s="99"/>
      <c r="G71" s="99"/>
      <c r="H71" s="99"/>
      <c r="I71" s="99"/>
      <c r="J71" s="99"/>
      <c r="K71" s="99"/>
      <c r="L71" s="99"/>
      <c r="M71" s="24"/>
      <c r="N71" s="24"/>
      <c r="O71" s="31"/>
      <c r="P71" s="107"/>
    </row>
    <row r="72" spans="1:16" x14ac:dyDescent="0.25">
      <c r="A72" s="3" t="s">
        <v>141</v>
      </c>
      <c r="B72" s="3" t="s">
        <v>31</v>
      </c>
      <c r="C72" s="6">
        <v>15</v>
      </c>
      <c r="D72" s="101">
        <v>6</v>
      </c>
      <c r="E72" s="102"/>
      <c r="F72" s="99"/>
      <c r="G72" s="99"/>
      <c r="H72" s="99"/>
      <c r="I72" s="99"/>
      <c r="J72" s="99"/>
      <c r="K72" s="99"/>
      <c r="L72" s="99"/>
      <c r="M72" s="24"/>
      <c r="N72" s="24"/>
      <c r="O72" s="31"/>
      <c r="P72" s="107"/>
    </row>
    <row r="73" spans="1:16" x14ac:dyDescent="0.25">
      <c r="A73" s="3" t="s">
        <v>147</v>
      </c>
      <c r="B73" s="3" t="s">
        <v>121</v>
      </c>
      <c r="C73" s="6">
        <v>16</v>
      </c>
      <c r="D73" s="101">
        <v>6</v>
      </c>
      <c r="E73" s="102"/>
      <c r="F73" s="99"/>
      <c r="G73" s="99"/>
      <c r="H73" s="99"/>
      <c r="I73" s="99"/>
      <c r="J73" s="99"/>
      <c r="K73" s="99"/>
      <c r="L73" s="99"/>
      <c r="M73" s="24"/>
      <c r="N73" s="24"/>
      <c r="O73" s="31"/>
      <c r="P73" s="107"/>
    </row>
    <row r="74" spans="1:16" x14ac:dyDescent="0.25">
      <c r="A74" s="3" t="s">
        <v>147</v>
      </c>
      <c r="B74" s="3" t="s">
        <v>62</v>
      </c>
      <c r="C74" s="6">
        <v>17</v>
      </c>
      <c r="D74" s="101">
        <v>4</v>
      </c>
      <c r="E74" s="102"/>
      <c r="F74" s="99"/>
      <c r="G74" s="99"/>
      <c r="H74" s="99"/>
      <c r="I74" s="99"/>
      <c r="J74" s="99"/>
      <c r="K74" s="99"/>
      <c r="L74" s="99"/>
      <c r="M74" s="24"/>
      <c r="N74" s="24"/>
      <c r="O74" s="31"/>
      <c r="P74" s="107"/>
    </row>
    <row r="75" spans="1:16" x14ac:dyDescent="0.25">
      <c r="A75" s="3" t="s">
        <v>148</v>
      </c>
      <c r="B75" s="3" t="s">
        <v>113</v>
      </c>
      <c r="C75" s="6">
        <v>18</v>
      </c>
      <c r="D75" s="101">
        <v>6</v>
      </c>
      <c r="E75" s="102"/>
      <c r="F75" s="99"/>
      <c r="G75" s="99"/>
      <c r="H75" s="99"/>
      <c r="I75" s="99"/>
      <c r="J75" s="99"/>
      <c r="K75" s="99"/>
      <c r="L75" s="99"/>
      <c r="M75" s="24"/>
      <c r="N75" s="24"/>
      <c r="O75" s="31"/>
      <c r="P75" s="107"/>
    </row>
    <row r="76" spans="1:16" x14ac:dyDescent="0.25">
      <c r="A76" s="3" t="s">
        <v>147</v>
      </c>
      <c r="B76" s="3" t="s">
        <v>120</v>
      </c>
      <c r="C76" s="6">
        <v>19</v>
      </c>
      <c r="D76" s="101">
        <v>6</v>
      </c>
      <c r="E76" s="102"/>
      <c r="F76" s="99"/>
      <c r="G76" s="99"/>
      <c r="H76" s="99"/>
      <c r="I76" s="99"/>
      <c r="J76" s="99"/>
      <c r="K76" s="99"/>
      <c r="L76" s="99"/>
      <c r="M76" s="24"/>
      <c r="N76" s="24"/>
      <c r="O76" s="31"/>
      <c r="P76" s="107"/>
    </row>
    <row r="77" spans="1:16" x14ac:dyDescent="0.25">
      <c r="A77" s="3" t="s">
        <v>149</v>
      </c>
      <c r="B77" s="3" t="s">
        <v>34</v>
      </c>
      <c r="C77" s="6" t="s">
        <v>14</v>
      </c>
      <c r="D77" s="101">
        <v>5</v>
      </c>
      <c r="E77" s="102"/>
      <c r="F77" s="99"/>
      <c r="G77" s="99"/>
      <c r="H77" s="99"/>
      <c r="I77" s="99"/>
      <c r="J77" s="99"/>
      <c r="K77" s="99"/>
      <c r="L77" s="99"/>
      <c r="M77" s="24"/>
      <c r="N77" s="24"/>
      <c r="O77" s="31"/>
      <c r="P77" s="107"/>
    </row>
    <row r="78" spans="1:16" x14ac:dyDescent="0.25">
      <c r="A78" s="3" t="s">
        <v>150</v>
      </c>
      <c r="B78" s="3" t="s">
        <v>68</v>
      </c>
      <c r="C78" s="6">
        <v>21</v>
      </c>
      <c r="D78" s="101">
        <v>6</v>
      </c>
      <c r="E78" s="102"/>
      <c r="F78" s="99"/>
      <c r="G78" s="99"/>
      <c r="H78" s="99"/>
      <c r="I78" s="99"/>
      <c r="J78" s="99"/>
      <c r="K78" s="99"/>
      <c r="L78" s="99"/>
      <c r="M78" s="24"/>
      <c r="N78" s="24"/>
      <c r="O78" s="31"/>
      <c r="P78" s="107"/>
    </row>
    <row r="79" spans="1:16" x14ac:dyDescent="0.25">
      <c r="A79" s="3" t="s">
        <v>151</v>
      </c>
      <c r="B79" s="3" t="s">
        <v>80</v>
      </c>
      <c r="C79" s="6">
        <v>22</v>
      </c>
      <c r="D79" s="101">
        <v>4</v>
      </c>
      <c r="E79" s="102"/>
      <c r="F79" s="99"/>
      <c r="G79" s="99"/>
      <c r="H79" s="99"/>
      <c r="I79" s="99"/>
      <c r="J79" s="99"/>
      <c r="K79" s="99"/>
      <c r="L79" s="99"/>
      <c r="M79" s="24"/>
      <c r="N79" s="24"/>
      <c r="O79" s="31"/>
      <c r="P79" s="107"/>
    </row>
    <row r="80" spans="1:16" x14ac:dyDescent="0.25">
      <c r="A80" s="3" t="s">
        <v>147</v>
      </c>
      <c r="B80" s="3" t="s">
        <v>117</v>
      </c>
      <c r="C80" s="6">
        <v>23</v>
      </c>
      <c r="D80" s="101">
        <v>6</v>
      </c>
      <c r="E80" s="102"/>
      <c r="F80" s="99"/>
      <c r="G80" s="99"/>
      <c r="H80" s="99"/>
      <c r="I80" s="99"/>
      <c r="J80" s="99"/>
      <c r="K80" s="99"/>
      <c r="L80" s="99"/>
      <c r="M80" s="24"/>
      <c r="N80" s="24"/>
      <c r="O80" s="31"/>
      <c r="P80" s="107"/>
    </row>
    <row r="81" spans="1:16" x14ac:dyDescent="0.25">
      <c r="A81" s="3" t="s">
        <v>147</v>
      </c>
      <c r="B81" s="3" t="s">
        <v>88</v>
      </c>
      <c r="C81" s="6">
        <v>79</v>
      </c>
      <c r="D81" s="101">
        <v>6</v>
      </c>
      <c r="E81" s="102"/>
      <c r="F81" s="99"/>
      <c r="G81" s="99"/>
      <c r="H81" s="99"/>
      <c r="I81" s="99"/>
      <c r="J81" s="99"/>
      <c r="K81" s="99"/>
      <c r="L81" s="99"/>
      <c r="M81" s="24"/>
      <c r="N81" s="24"/>
      <c r="O81" s="31"/>
      <c r="P81" s="107"/>
    </row>
    <row r="82" spans="1:16" x14ac:dyDescent="0.25">
      <c r="A82" s="3" t="s">
        <v>147</v>
      </c>
      <c r="B82" s="3" t="s">
        <v>35</v>
      </c>
      <c r="C82" s="6">
        <v>24</v>
      </c>
      <c r="D82" s="101">
        <v>6</v>
      </c>
      <c r="E82" s="102"/>
      <c r="F82" s="99"/>
      <c r="G82" s="99"/>
      <c r="H82" s="99"/>
      <c r="I82" s="99"/>
      <c r="J82" s="99"/>
      <c r="K82" s="99"/>
      <c r="L82" s="99"/>
      <c r="M82" s="24"/>
      <c r="N82" s="24"/>
      <c r="O82" s="31"/>
      <c r="P82" s="107"/>
    </row>
    <row r="83" spans="1:16" x14ac:dyDescent="0.25">
      <c r="A83" s="3" t="s">
        <v>150</v>
      </c>
      <c r="B83" s="3" t="s">
        <v>108</v>
      </c>
      <c r="C83" s="6">
        <v>25</v>
      </c>
      <c r="D83" s="101">
        <v>6</v>
      </c>
      <c r="E83" s="102"/>
      <c r="M83" s="24"/>
      <c r="N83" s="24"/>
      <c r="O83" s="31"/>
      <c r="P83" s="107"/>
    </row>
    <row r="84" spans="1:16" x14ac:dyDescent="0.25">
      <c r="A84" s="3" t="s">
        <v>141</v>
      </c>
      <c r="B84" s="3" t="s">
        <v>91</v>
      </c>
      <c r="C84" s="6">
        <v>26</v>
      </c>
      <c r="D84" s="101">
        <v>6</v>
      </c>
      <c r="E84" s="102"/>
      <c r="M84" s="24"/>
      <c r="N84" s="24"/>
      <c r="O84" s="31"/>
      <c r="P84" s="107"/>
    </row>
    <row r="85" spans="1:16" x14ac:dyDescent="0.25">
      <c r="A85" s="3" t="s">
        <v>175</v>
      </c>
      <c r="B85" s="3" t="s">
        <v>57</v>
      </c>
      <c r="C85" s="6">
        <v>91</v>
      </c>
      <c r="D85" s="101">
        <v>2</v>
      </c>
      <c r="E85" s="102"/>
      <c r="M85" s="24"/>
      <c r="N85" s="24"/>
      <c r="O85" s="31"/>
      <c r="P85" s="107"/>
    </row>
    <row r="86" spans="1:16" x14ac:dyDescent="0.25">
      <c r="A86" s="3" t="s">
        <v>146</v>
      </c>
      <c r="B86" s="3" t="s">
        <v>78</v>
      </c>
      <c r="C86" s="6">
        <v>27</v>
      </c>
      <c r="D86" s="101">
        <v>4</v>
      </c>
      <c r="E86" s="102"/>
      <c r="M86" s="24"/>
      <c r="N86" s="24"/>
      <c r="O86" s="31"/>
      <c r="P86" s="107"/>
    </row>
    <row r="87" spans="1:16" x14ac:dyDescent="0.25">
      <c r="A87" s="3" t="s">
        <v>148</v>
      </c>
      <c r="B87" s="3" t="s">
        <v>76</v>
      </c>
      <c r="C87" s="6">
        <v>28</v>
      </c>
      <c r="D87" s="101">
        <v>6</v>
      </c>
      <c r="E87" s="102"/>
      <c r="M87" s="24"/>
      <c r="N87" s="24"/>
      <c r="O87" s="31"/>
      <c r="P87" s="107"/>
    </row>
    <row r="88" spans="1:16" x14ac:dyDescent="0.25">
      <c r="A88" s="3" t="s">
        <v>151</v>
      </c>
      <c r="B88" s="3" t="s">
        <v>56</v>
      </c>
      <c r="C88" s="6">
        <v>29</v>
      </c>
      <c r="D88" s="101">
        <v>4</v>
      </c>
      <c r="E88" s="102"/>
      <c r="M88" s="24"/>
      <c r="N88" s="24"/>
      <c r="O88" s="31"/>
      <c r="P88" s="107"/>
    </row>
    <row r="89" spans="1:16" x14ac:dyDescent="0.25">
      <c r="A89" s="3" t="s">
        <v>145</v>
      </c>
      <c r="B89" s="3" t="s">
        <v>103</v>
      </c>
      <c r="C89" s="6">
        <v>30</v>
      </c>
      <c r="D89" s="101">
        <v>5</v>
      </c>
      <c r="E89" s="102"/>
      <c r="M89" s="24"/>
      <c r="N89" s="24"/>
      <c r="O89" s="31"/>
      <c r="P89" s="107"/>
    </row>
    <row r="90" spans="1:16" x14ac:dyDescent="0.25">
      <c r="A90" s="3" t="s">
        <v>145</v>
      </c>
      <c r="B90" s="3" t="s">
        <v>52</v>
      </c>
      <c r="C90" s="6">
        <v>32</v>
      </c>
      <c r="D90" s="101">
        <v>5</v>
      </c>
      <c r="E90" s="102"/>
      <c r="M90" s="24"/>
      <c r="N90" s="24"/>
      <c r="O90" s="31"/>
      <c r="P90" s="107"/>
    </row>
    <row r="91" spans="1:16" x14ac:dyDescent="0.25">
      <c r="A91" s="3" t="s">
        <v>147</v>
      </c>
      <c r="B91" s="3" t="s">
        <v>64</v>
      </c>
      <c r="C91" s="6">
        <v>33</v>
      </c>
      <c r="D91" s="101">
        <v>3</v>
      </c>
      <c r="E91" s="102"/>
      <c r="M91" s="24"/>
      <c r="N91" s="24"/>
      <c r="O91" s="31"/>
      <c r="P91" s="107"/>
    </row>
    <row r="92" spans="1:16" x14ac:dyDescent="0.25">
      <c r="A92" s="3" t="s">
        <v>149</v>
      </c>
      <c r="B92" s="3" t="s">
        <v>42</v>
      </c>
      <c r="C92" s="6" t="s">
        <v>13</v>
      </c>
      <c r="D92" s="101">
        <v>5</v>
      </c>
      <c r="E92" s="102"/>
      <c r="M92" s="24"/>
      <c r="N92" s="24"/>
      <c r="O92" s="31"/>
      <c r="P92" s="107"/>
    </row>
    <row r="93" spans="1:16" x14ac:dyDescent="0.25">
      <c r="A93" s="3" t="s">
        <v>145</v>
      </c>
      <c r="B93" s="3" t="s">
        <v>59</v>
      </c>
      <c r="C93" s="6">
        <v>31</v>
      </c>
      <c r="D93" s="101">
        <v>3</v>
      </c>
      <c r="E93" s="102"/>
      <c r="M93" s="24"/>
      <c r="N93" s="24"/>
      <c r="O93" s="31"/>
      <c r="P93" s="107"/>
    </row>
    <row r="94" spans="1:16" x14ac:dyDescent="0.25">
      <c r="A94" s="3" t="s">
        <v>141</v>
      </c>
      <c r="B94" s="3" t="s">
        <v>67</v>
      </c>
      <c r="C94" s="6">
        <v>43</v>
      </c>
      <c r="D94" s="101">
        <v>6</v>
      </c>
      <c r="E94" s="102"/>
      <c r="M94" s="24"/>
      <c r="N94" s="24"/>
      <c r="O94" s="31"/>
      <c r="P94" s="107"/>
    </row>
    <row r="95" spans="1:16" x14ac:dyDescent="0.25">
      <c r="A95" s="3" t="s">
        <v>144</v>
      </c>
      <c r="B95" s="3" t="s">
        <v>126</v>
      </c>
      <c r="C95" s="6">
        <v>52</v>
      </c>
      <c r="D95" s="101">
        <v>6</v>
      </c>
      <c r="E95" s="102"/>
      <c r="M95" s="24"/>
      <c r="N95" s="24"/>
      <c r="O95" s="31"/>
      <c r="P95" s="107"/>
    </row>
    <row r="96" spans="1:16" x14ac:dyDescent="0.25">
      <c r="A96" s="3" t="s">
        <v>143</v>
      </c>
      <c r="B96" s="3" t="s">
        <v>90</v>
      </c>
      <c r="C96" s="6" t="s">
        <v>23</v>
      </c>
      <c r="D96" s="101">
        <v>6</v>
      </c>
      <c r="E96" s="102"/>
      <c r="M96" s="24"/>
      <c r="N96" s="24"/>
      <c r="O96" s="31"/>
      <c r="P96" s="107"/>
    </row>
    <row r="97" spans="1:16" x14ac:dyDescent="0.25">
      <c r="A97" s="3" t="s">
        <v>150</v>
      </c>
      <c r="B97" s="3" t="s">
        <v>100</v>
      </c>
      <c r="C97" s="6">
        <v>70</v>
      </c>
      <c r="D97" s="101">
        <v>6</v>
      </c>
      <c r="E97" s="102"/>
      <c r="M97" s="24"/>
      <c r="N97" s="24"/>
      <c r="O97" s="31"/>
      <c r="P97" s="107"/>
    </row>
    <row r="98" spans="1:16" x14ac:dyDescent="0.25">
      <c r="A98" s="3" t="s">
        <v>141</v>
      </c>
      <c r="B98" s="3" t="s">
        <v>94</v>
      </c>
      <c r="C98" s="6">
        <v>74</v>
      </c>
      <c r="D98" s="101">
        <v>3</v>
      </c>
      <c r="E98" s="102"/>
      <c r="M98" s="24"/>
      <c r="N98" s="24"/>
      <c r="O98" s="31"/>
      <c r="P98" s="107"/>
    </row>
    <row r="99" spans="1:16" x14ac:dyDescent="0.25">
      <c r="A99" s="3" t="s">
        <v>145</v>
      </c>
      <c r="B99" s="3" t="s">
        <v>54</v>
      </c>
      <c r="C99" s="6">
        <v>65</v>
      </c>
      <c r="D99" s="101">
        <v>5</v>
      </c>
      <c r="E99" s="102"/>
      <c r="M99" s="24"/>
      <c r="N99" s="24"/>
      <c r="O99" s="31"/>
      <c r="P99" s="107"/>
    </row>
    <row r="100" spans="1:16" x14ac:dyDescent="0.25">
      <c r="A100" s="3" t="s">
        <v>147</v>
      </c>
      <c r="B100" s="3" t="s">
        <v>39</v>
      </c>
      <c r="C100" s="6">
        <v>87</v>
      </c>
      <c r="D100" s="101">
        <v>4</v>
      </c>
      <c r="E100" s="102"/>
      <c r="M100" s="24"/>
      <c r="N100" s="24"/>
      <c r="O100" s="31"/>
      <c r="P100" s="107"/>
    </row>
    <row r="101" spans="1:16" x14ac:dyDescent="0.25">
      <c r="A101" s="3" t="s">
        <v>144</v>
      </c>
      <c r="B101" s="3" t="s">
        <v>97</v>
      </c>
      <c r="C101" s="6">
        <v>68</v>
      </c>
      <c r="D101" s="101">
        <v>3</v>
      </c>
      <c r="E101" s="102"/>
      <c r="M101" s="24"/>
      <c r="N101" s="24"/>
      <c r="O101" s="31"/>
      <c r="P101" s="107"/>
    </row>
    <row r="102" spans="1:16" x14ac:dyDescent="0.25">
      <c r="A102" s="3" t="s">
        <v>175</v>
      </c>
      <c r="B102" s="3" t="s">
        <v>36</v>
      </c>
      <c r="C102" s="6">
        <v>92</v>
      </c>
      <c r="D102" s="101">
        <v>2</v>
      </c>
      <c r="E102" s="102"/>
      <c r="M102" s="24"/>
      <c r="N102" s="24"/>
      <c r="O102" s="31"/>
      <c r="P102" s="107"/>
    </row>
    <row r="103" spans="1:16" x14ac:dyDescent="0.25">
      <c r="A103" s="3" t="s">
        <v>145</v>
      </c>
      <c r="B103" s="3" t="s">
        <v>84</v>
      </c>
      <c r="C103" s="6">
        <v>34</v>
      </c>
      <c r="D103" s="101">
        <v>5</v>
      </c>
      <c r="E103" s="102"/>
      <c r="M103" s="24"/>
      <c r="N103" s="24"/>
      <c r="O103" s="31"/>
      <c r="P103" s="107"/>
    </row>
    <row r="104" spans="1:16" x14ac:dyDescent="0.25">
      <c r="A104" s="3" t="s">
        <v>151</v>
      </c>
      <c r="B104" s="3" t="s">
        <v>70</v>
      </c>
      <c r="C104" s="6">
        <v>35</v>
      </c>
      <c r="D104" s="101">
        <v>4</v>
      </c>
      <c r="E104" s="102"/>
      <c r="M104" s="24"/>
      <c r="N104" s="24"/>
      <c r="O104" s="31"/>
      <c r="P104" s="107"/>
    </row>
    <row r="105" spans="1:16" x14ac:dyDescent="0.25">
      <c r="A105" s="3" t="s">
        <v>148</v>
      </c>
      <c r="B105" s="3" t="s">
        <v>92</v>
      </c>
      <c r="C105" s="6">
        <v>36</v>
      </c>
      <c r="D105" s="101">
        <v>4</v>
      </c>
      <c r="E105" s="102"/>
      <c r="M105" s="24"/>
      <c r="N105" s="24"/>
      <c r="O105" s="31"/>
      <c r="P105" s="107"/>
    </row>
    <row r="106" spans="1:16" x14ac:dyDescent="0.25">
      <c r="A106" s="3" t="s">
        <v>148</v>
      </c>
      <c r="B106" s="3" t="s">
        <v>50</v>
      </c>
      <c r="C106" s="6">
        <v>37</v>
      </c>
      <c r="D106" s="101">
        <v>6</v>
      </c>
      <c r="E106" s="102"/>
      <c r="M106" s="24"/>
      <c r="N106" s="24"/>
      <c r="O106" s="31"/>
      <c r="P106" s="107"/>
    </row>
    <row r="107" spans="1:16" x14ac:dyDescent="0.25">
      <c r="A107" s="3" t="s">
        <v>141</v>
      </c>
      <c r="B107" s="3" t="s">
        <v>85</v>
      </c>
      <c r="C107" s="6">
        <v>38</v>
      </c>
      <c r="D107" s="101">
        <v>3</v>
      </c>
      <c r="E107" s="102"/>
      <c r="M107" s="24"/>
      <c r="N107" s="24"/>
      <c r="O107" s="31"/>
      <c r="P107" s="107"/>
    </row>
    <row r="108" spans="1:16" x14ac:dyDescent="0.25">
      <c r="A108" s="3" t="s">
        <v>150</v>
      </c>
      <c r="B108" s="3" t="s">
        <v>114</v>
      </c>
      <c r="C108" s="6">
        <v>39</v>
      </c>
      <c r="D108" s="101">
        <v>6</v>
      </c>
      <c r="E108" s="102"/>
      <c r="M108" s="24"/>
      <c r="N108" s="24"/>
      <c r="O108" s="31"/>
      <c r="P108" s="107"/>
    </row>
    <row r="109" spans="1:16" x14ac:dyDescent="0.25">
      <c r="A109" s="3" t="s">
        <v>147</v>
      </c>
      <c r="B109" s="3" t="s">
        <v>55</v>
      </c>
      <c r="C109" s="6">
        <v>40</v>
      </c>
      <c r="D109" s="101">
        <v>6</v>
      </c>
      <c r="E109" s="102"/>
      <c r="M109" s="24"/>
      <c r="N109" s="24"/>
      <c r="O109" s="31"/>
      <c r="P109" s="107"/>
    </row>
    <row r="110" spans="1:16" x14ac:dyDescent="0.25">
      <c r="A110" s="3" t="s">
        <v>141</v>
      </c>
      <c r="B110" s="3" t="s">
        <v>98</v>
      </c>
      <c r="C110" s="6">
        <v>42</v>
      </c>
      <c r="D110" s="101">
        <v>3</v>
      </c>
      <c r="E110" s="102"/>
      <c r="M110" s="24"/>
      <c r="N110" s="24"/>
      <c r="O110" s="31"/>
      <c r="P110" s="107"/>
    </row>
    <row r="111" spans="1:16" x14ac:dyDescent="0.25">
      <c r="A111" s="3" t="s">
        <v>152</v>
      </c>
      <c r="B111" s="3" t="s">
        <v>61</v>
      </c>
      <c r="C111" s="6">
        <v>44</v>
      </c>
      <c r="D111" s="101">
        <v>4</v>
      </c>
      <c r="E111" s="102"/>
      <c r="M111" s="24"/>
      <c r="N111" s="24"/>
      <c r="O111" s="31"/>
      <c r="P111" s="107"/>
    </row>
    <row r="112" spans="1:16" x14ac:dyDescent="0.25">
      <c r="A112" s="3" t="s">
        <v>148</v>
      </c>
      <c r="B112" s="3" t="s">
        <v>66</v>
      </c>
      <c r="C112" s="6">
        <v>45</v>
      </c>
      <c r="D112" s="101">
        <v>3</v>
      </c>
      <c r="E112" s="102"/>
      <c r="M112" s="24"/>
      <c r="N112" s="24"/>
      <c r="O112" s="31"/>
      <c r="P112" s="107"/>
    </row>
    <row r="113" spans="1:16" x14ac:dyDescent="0.25">
      <c r="A113" s="3" t="s">
        <v>148</v>
      </c>
      <c r="B113" s="3" t="s">
        <v>123</v>
      </c>
      <c r="C113" s="6">
        <v>41</v>
      </c>
      <c r="D113" s="101">
        <v>6</v>
      </c>
      <c r="E113" s="102"/>
      <c r="M113" s="24"/>
      <c r="N113" s="24"/>
      <c r="O113" s="31"/>
      <c r="P113" s="107"/>
    </row>
    <row r="114" spans="1:16" x14ac:dyDescent="0.25">
      <c r="A114" s="3" t="s">
        <v>145</v>
      </c>
      <c r="B114" s="3" t="s">
        <v>60</v>
      </c>
      <c r="C114" s="6">
        <v>46</v>
      </c>
      <c r="D114" s="101">
        <v>6</v>
      </c>
      <c r="E114" s="102"/>
      <c r="M114" s="24"/>
      <c r="N114" s="24"/>
      <c r="O114" s="31"/>
      <c r="P114" s="107"/>
    </row>
    <row r="115" spans="1:16" x14ac:dyDescent="0.25">
      <c r="A115" s="3" t="s">
        <v>147</v>
      </c>
      <c r="B115" s="3" t="s">
        <v>83</v>
      </c>
      <c r="C115" s="6">
        <v>47</v>
      </c>
      <c r="D115" s="101">
        <v>5</v>
      </c>
      <c r="E115" s="102"/>
      <c r="M115" s="24"/>
      <c r="N115" s="24"/>
      <c r="O115" s="31"/>
      <c r="P115" s="107"/>
    </row>
    <row r="116" spans="1:16" x14ac:dyDescent="0.25">
      <c r="A116" s="3" t="s">
        <v>145</v>
      </c>
      <c r="B116" s="3" t="s">
        <v>32</v>
      </c>
      <c r="C116" s="6">
        <v>48</v>
      </c>
      <c r="D116" s="101">
        <v>6</v>
      </c>
      <c r="E116" s="102"/>
      <c r="M116" s="24"/>
      <c r="N116" s="24"/>
      <c r="O116" s="31"/>
      <c r="P116" s="107"/>
    </row>
    <row r="117" spans="1:16" x14ac:dyDescent="0.25">
      <c r="A117" s="3" t="s">
        <v>152</v>
      </c>
      <c r="B117" s="3" t="s">
        <v>53</v>
      </c>
      <c r="C117" s="6">
        <v>49</v>
      </c>
      <c r="D117" s="101">
        <v>4</v>
      </c>
      <c r="E117" s="102"/>
      <c r="M117" s="24"/>
      <c r="N117" s="24"/>
      <c r="O117" s="31"/>
      <c r="P117" s="107"/>
    </row>
    <row r="118" spans="1:16" x14ac:dyDescent="0.25">
      <c r="A118" s="3" t="s">
        <v>146</v>
      </c>
      <c r="B118" s="3" t="s">
        <v>112</v>
      </c>
      <c r="C118" s="6">
        <v>50</v>
      </c>
      <c r="D118" s="101">
        <v>4</v>
      </c>
      <c r="E118" s="102"/>
      <c r="M118" s="24"/>
      <c r="N118" s="24"/>
      <c r="O118" s="31"/>
      <c r="P118" s="107"/>
    </row>
    <row r="119" spans="1:16" x14ac:dyDescent="0.25">
      <c r="A119" s="3" t="s">
        <v>144</v>
      </c>
      <c r="B119" s="3" t="s">
        <v>69</v>
      </c>
      <c r="C119" s="6">
        <v>51</v>
      </c>
      <c r="D119" s="101">
        <v>6</v>
      </c>
      <c r="E119" s="102"/>
      <c r="M119" s="24"/>
      <c r="N119" s="24"/>
      <c r="O119" s="31"/>
      <c r="P119" s="107"/>
    </row>
    <row r="120" spans="1:16" x14ac:dyDescent="0.25">
      <c r="A120" s="3" t="s">
        <v>152</v>
      </c>
      <c r="B120" s="3" t="s">
        <v>45</v>
      </c>
      <c r="C120" s="6">
        <v>53</v>
      </c>
      <c r="D120" s="101">
        <v>4</v>
      </c>
      <c r="E120" s="102"/>
      <c r="M120" s="24"/>
      <c r="N120" s="24"/>
      <c r="O120" s="31"/>
      <c r="P120" s="107"/>
    </row>
    <row r="121" spans="1:16" x14ac:dyDescent="0.25">
      <c r="A121" s="3" t="s">
        <v>144</v>
      </c>
      <c r="B121" s="3" t="s">
        <v>82</v>
      </c>
      <c r="C121" s="6">
        <v>54</v>
      </c>
      <c r="D121" s="101">
        <v>3</v>
      </c>
      <c r="E121" s="102"/>
      <c r="M121" s="24"/>
      <c r="N121" s="24"/>
      <c r="O121" s="31"/>
      <c r="P121" s="107"/>
    </row>
    <row r="122" spans="1:16" x14ac:dyDescent="0.25">
      <c r="A122" s="3" t="s">
        <v>144</v>
      </c>
      <c r="B122" s="3" t="s">
        <v>65</v>
      </c>
      <c r="C122" s="6">
        <v>55</v>
      </c>
      <c r="D122" s="101">
        <v>6</v>
      </c>
      <c r="E122" s="102"/>
      <c r="M122" s="24"/>
      <c r="N122" s="24"/>
      <c r="O122" s="31"/>
      <c r="P122" s="107"/>
    </row>
    <row r="123" spans="1:16" x14ac:dyDescent="0.25">
      <c r="A123" s="3" t="s">
        <v>151</v>
      </c>
      <c r="B123" s="3" t="s">
        <v>106</v>
      </c>
      <c r="C123" s="6">
        <v>56</v>
      </c>
      <c r="D123" s="101">
        <v>4</v>
      </c>
      <c r="E123" s="102"/>
      <c r="M123" s="24"/>
      <c r="N123" s="24"/>
      <c r="O123" s="31"/>
      <c r="P123" s="107"/>
    </row>
    <row r="124" spans="1:16" x14ac:dyDescent="0.25">
      <c r="A124" s="3" t="s">
        <v>144</v>
      </c>
      <c r="B124" s="3" t="s">
        <v>77</v>
      </c>
      <c r="C124" s="6">
        <v>57</v>
      </c>
      <c r="D124" s="101">
        <v>3</v>
      </c>
      <c r="E124" s="102"/>
      <c r="M124" s="24"/>
      <c r="N124" s="24"/>
      <c r="O124" s="31"/>
      <c r="P124" s="107"/>
    </row>
    <row r="125" spans="1:16" x14ac:dyDescent="0.25">
      <c r="A125" s="3" t="s">
        <v>150</v>
      </c>
      <c r="B125" s="3" t="s">
        <v>118</v>
      </c>
      <c r="C125" s="6">
        <v>58</v>
      </c>
      <c r="D125" s="101">
        <v>6</v>
      </c>
      <c r="E125" s="102"/>
      <c r="M125" s="24"/>
      <c r="N125" s="24"/>
      <c r="O125" s="31"/>
      <c r="P125" s="107"/>
    </row>
    <row r="126" spans="1:16" x14ac:dyDescent="0.25">
      <c r="A126" s="3" t="s">
        <v>142</v>
      </c>
      <c r="B126" s="3" t="s">
        <v>95</v>
      </c>
      <c r="C126" s="6">
        <v>59</v>
      </c>
      <c r="D126" s="101">
        <v>3</v>
      </c>
      <c r="E126" s="102"/>
      <c r="M126" s="24"/>
      <c r="N126" s="24"/>
      <c r="O126" s="31"/>
      <c r="P126" s="107"/>
    </row>
    <row r="127" spans="1:16" x14ac:dyDescent="0.25">
      <c r="A127" s="3" t="s">
        <v>142</v>
      </c>
      <c r="B127" s="3" t="s">
        <v>96</v>
      </c>
      <c r="C127" s="6">
        <v>60</v>
      </c>
      <c r="D127" s="101">
        <v>3</v>
      </c>
      <c r="E127" s="102"/>
      <c r="M127" s="24"/>
      <c r="N127" s="24"/>
      <c r="O127" s="31"/>
      <c r="P127" s="107"/>
    </row>
    <row r="128" spans="1:16" x14ac:dyDescent="0.25">
      <c r="A128" s="3" t="s">
        <v>146</v>
      </c>
      <c r="B128" s="3" t="s">
        <v>107</v>
      </c>
      <c r="C128" s="6">
        <v>61</v>
      </c>
      <c r="D128" s="101">
        <v>4</v>
      </c>
      <c r="E128" s="102"/>
      <c r="M128" s="24"/>
      <c r="N128" s="24"/>
      <c r="O128" s="31"/>
      <c r="P128" s="107"/>
    </row>
    <row r="129" spans="1:16" x14ac:dyDescent="0.25">
      <c r="A129" s="3" t="s">
        <v>175</v>
      </c>
      <c r="B129" s="3" t="s">
        <v>33</v>
      </c>
      <c r="C129" s="6">
        <v>75</v>
      </c>
      <c r="D129" s="101">
        <v>1</v>
      </c>
      <c r="E129" s="102"/>
      <c r="M129" s="24"/>
      <c r="N129" s="24"/>
      <c r="O129" s="31"/>
      <c r="P129" s="107"/>
    </row>
    <row r="130" spans="1:16" x14ac:dyDescent="0.25">
      <c r="A130" s="3" t="s">
        <v>142</v>
      </c>
      <c r="B130" s="3" t="s">
        <v>122</v>
      </c>
      <c r="C130" s="6">
        <v>62</v>
      </c>
      <c r="D130" s="101">
        <v>6</v>
      </c>
      <c r="E130" s="102"/>
      <c r="M130" s="24"/>
      <c r="N130" s="24"/>
      <c r="O130" s="31"/>
      <c r="P130" s="107"/>
    </row>
    <row r="131" spans="1:16" x14ac:dyDescent="0.25">
      <c r="A131" s="3" t="s">
        <v>141</v>
      </c>
      <c r="B131" s="3" t="s">
        <v>81</v>
      </c>
      <c r="C131" s="6">
        <v>63</v>
      </c>
      <c r="D131" s="101">
        <v>6</v>
      </c>
      <c r="E131" s="102"/>
      <c r="M131" s="24"/>
      <c r="N131" s="24"/>
      <c r="O131" s="31"/>
      <c r="P131" s="107"/>
    </row>
    <row r="132" spans="1:16" x14ac:dyDescent="0.25">
      <c r="A132" s="3" t="s">
        <v>147</v>
      </c>
      <c r="B132" s="3" t="s">
        <v>58</v>
      </c>
      <c r="C132" s="6">
        <v>64</v>
      </c>
      <c r="D132" s="101">
        <v>5</v>
      </c>
      <c r="E132" s="102"/>
      <c r="M132" s="24"/>
      <c r="N132" s="24"/>
      <c r="O132" s="31"/>
      <c r="P132" s="107"/>
    </row>
    <row r="133" spans="1:16" x14ac:dyDescent="0.25">
      <c r="A133" s="3" t="s">
        <v>145</v>
      </c>
      <c r="B133" s="3" t="s">
        <v>73</v>
      </c>
      <c r="C133" s="6">
        <v>66</v>
      </c>
      <c r="D133" s="101">
        <v>5</v>
      </c>
      <c r="E133" s="102"/>
      <c r="M133" s="24"/>
      <c r="N133" s="24"/>
      <c r="O133" s="31"/>
      <c r="P133" s="107"/>
    </row>
    <row r="134" spans="1:16" x14ac:dyDescent="0.25">
      <c r="A134" s="3" t="s">
        <v>141</v>
      </c>
      <c r="B134" s="3" t="s">
        <v>87</v>
      </c>
      <c r="C134" s="6">
        <v>69</v>
      </c>
      <c r="D134" s="101">
        <v>2</v>
      </c>
      <c r="E134" s="102"/>
      <c r="M134" s="24"/>
      <c r="N134" s="24"/>
      <c r="O134" s="31"/>
      <c r="P134" s="107"/>
    </row>
    <row r="135" spans="1:16" x14ac:dyDescent="0.25">
      <c r="A135" s="3" t="s">
        <v>150</v>
      </c>
      <c r="B135" s="3" t="s">
        <v>102</v>
      </c>
      <c r="C135" s="6">
        <v>71</v>
      </c>
      <c r="D135" s="101">
        <v>6</v>
      </c>
      <c r="E135" s="102"/>
    </row>
    <row r="136" spans="1:16" x14ac:dyDescent="0.25">
      <c r="A136" s="3" t="s">
        <v>152</v>
      </c>
      <c r="B136" s="3" t="s">
        <v>74</v>
      </c>
      <c r="C136" s="6">
        <v>72</v>
      </c>
      <c r="D136" s="101">
        <v>4</v>
      </c>
      <c r="E136" s="102"/>
    </row>
    <row r="137" spans="1:16" x14ac:dyDescent="0.25">
      <c r="A137" s="3" t="s">
        <v>141</v>
      </c>
      <c r="B137" s="3" t="s">
        <v>63</v>
      </c>
      <c r="C137" s="6">
        <v>73</v>
      </c>
      <c r="D137" s="101">
        <v>5</v>
      </c>
      <c r="E137" s="102"/>
    </row>
    <row r="138" spans="1:16" x14ac:dyDescent="0.25">
      <c r="A138" s="3" t="s">
        <v>175</v>
      </c>
      <c r="B138" s="3" t="s">
        <v>47</v>
      </c>
      <c r="C138" s="6">
        <v>77</v>
      </c>
      <c r="D138" s="101">
        <v>2</v>
      </c>
      <c r="E138" s="102"/>
    </row>
    <row r="139" spans="1:16" x14ac:dyDescent="0.25">
      <c r="A139" s="3" t="s">
        <v>146</v>
      </c>
      <c r="B139" s="3" t="s">
        <v>75</v>
      </c>
      <c r="C139" s="6">
        <v>76</v>
      </c>
      <c r="D139" s="101">
        <v>4</v>
      </c>
      <c r="E139" s="102"/>
    </row>
    <row r="140" spans="1:16" x14ac:dyDescent="0.25">
      <c r="A140" s="3" t="s">
        <v>175</v>
      </c>
      <c r="B140" s="3" t="s">
        <v>46</v>
      </c>
      <c r="C140" s="6">
        <v>93</v>
      </c>
      <c r="D140" s="101">
        <v>1</v>
      </c>
      <c r="E140" s="102"/>
    </row>
    <row r="141" spans="1:16" x14ac:dyDescent="0.25">
      <c r="A141" s="3" t="s">
        <v>142</v>
      </c>
      <c r="B141" s="3" t="s">
        <v>71</v>
      </c>
      <c r="C141" s="6">
        <v>80</v>
      </c>
      <c r="D141" s="101">
        <v>6</v>
      </c>
      <c r="E141" s="102"/>
    </row>
    <row r="142" spans="1:16" x14ac:dyDescent="0.25">
      <c r="A142" s="3" t="s">
        <v>145</v>
      </c>
      <c r="B142" s="3" t="s">
        <v>44</v>
      </c>
      <c r="C142" s="6">
        <v>81</v>
      </c>
      <c r="D142" s="101">
        <v>6</v>
      </c>
      <c r="E142" s="102"/>
    </row>
    <row r="143" spans="1:16" x14ac:dyDescent="0.25">
      <c r="A143" s="3" t="s">
        <v>145</v>
      </c>
      <c r="B143" s="3" t="s">
        <v>104</v>
      </c>
      <c r="C143" s="6">
        <v>82</v>
      </c>
      <c r="D143" s="101">
        <v>5</v>
      </c>
      <c r="E143" s="102"/>
    </row>
    <row r="144" spans="1:16" x14ac:dyDescent="0.25">
      <c r="A144" s="3" t="s">
        <v>150</v>
      </c>
      <c r="B144" s="3" t="s">
        <v>101</v>
      </c>
      <c r="C144" s="6">
        <v>90</v>
      </c>
      <c r="D144" s="101">
        <v>6</v>
      </c>
      <c r="E144" s="102"/>
    </row>
    <row r="145" spans="1:9" x14ac:dyDescent="0.25">
      <c r="A145" s="3" t="s">
        <v>175</v>
      </c>
      <c r="B145" s="3" t="s">
        <v>43</v>
      </c>
      <c r="C145" s="6">
        <v>94</v>
      </c>
      <c r="D145" s="101">
        <v>2</v>
      </c>
      <c r="E145" s="102"/>
    </row>
    <row r="146" spans="1:9" x14ac:dyDescent="0.25">
      <c r="A146" s="3" t="s">
        <v>175</v>
      </c>
      <c r="B146" s="3" t="s">
        <v>41</v>
      </c>
      <c r="C146" s="6">
        <v>95</v>
      </c>
      <c r="D146" s="101">
        <v>2</v>
      </c>
      <c r="E146" s="102"/>
    </row>
    <row r="147" spans="1:9" x14ac:dyDescent="0.25">
      <c r="A147" s="3" t="s">
        <v>143</v>
      </c>
      <c r="B147" s="3" t="s">
        <v>99</v>
      </c>
      <c r="C147" s="6">
        <v>83</v>
      </c>
      <c r="D147" s="101">
        <v>3</v>
      </c>
      <c r="E147" s="102"/>
    </row>
    <row r="148" spans="1:9" x14ac:dyDescent="0.25">
      <c r="A148" s="3" t="s">
        <v>143</v>
      </c>
      <c r="B148" s="3" t="s">
        <v>115</v>
      </c>
      <c r="C148" s="6">
        <v>84</v>
      </c>
      <c r="D148" s="101">
        <v>5</v>
      </c>
      <c r="E148" s="102"/>
    </row>
    <row r="149" spans="1:9" x14ac:dyDescent="0.25">
      <c r="A149" s="3" t="s">
        <v>152</v>
      </c>
      <c r="B149" s="3" t="s">
        <v>40</v>
      </c>
      <c r="C149" s="6">
        <v>85</v>
      </c>
      <c r="D149" s="101">
        <v>4</v>
      </c>
      <c r="E149" s="102"/>
    </row>
    <row r="150" spans="1:9" x14ac:dyDescent="0.25">
      <c r="A150" s="3" t="s">
        <v>147</v>
      </c>
      <c r="B150" s="3" t="s">
        <v>51</v>
      </c>
      <c r="C150" s="6">
        <v>86</v>
      </c>
      <c r="D150" s="101">
        <v>4</v>
      </c>
      <c r="E150" s="102"/>
    </row>
    <row r="151" spans="1:9" x14ac:dyDescent="0.25">
      <c r="A151" s="3" t="s">
        <v>144</v>
      </c>
      <c r="B151" s="3" t="s">
        <v>110</v>
      </c>
      <c r="C151" s="6">
        <v>88</v>
      </c>
      <c r="D151" s="101">
        <v>6</v>
      </c>
      <c r="E151" s="102"/>
    </row>
    <row r="152" spans="1:9" x14ac:dyDescent="0.25">
      <c r="A152" s="3" t="s">
        <v>150</v>
      </c>
      <c r="B152" s="3" t="s">
        <v>111</v>
      </c>
      <c r="C152" s="6">
        <v>89</v>
      </c>
      <c r="D152" s="101">
        <v>6</v>
      </c>
      <c r="E152" s="102"/>
    </row>
    <row r="153" spans="1:9" x14ac:dyDescent="0.25">
      <c r="A153" s="3" t="s">
        <v>175</v>
      </c>
      <c r="B153" s="3" t="s">
        <v>38</v>
      </c>
      <c r="C153" s="6">
        <v>78</v>
      </c>
      <c r="D153" s="101">
        <v>2</v>
      </c>
      <c r="E153" s="102"/>
    </row>
    <row r="154" spans="1:9" x14ac:dyDescent="0.25">
      <c r="A154" s="72" t="s">
        <v>212</v>
      </c>
      <c r="B154" s="72"/>
      <c r="C154" s="72"/>
      <c r="D154" s="72"/>
      <c r="E154" s="72"/>
      <c r="F154" s="72"/>
      <c r="G154" s="72"/>
      <c r="H154" s="72"/>
      <c r="I154" s="98"/>
    </row>
    <row r="155" spans="1:9" x14ac:dyDescent="0.25">
      <c r="A155" s="126" t="s">
        <v>189</v>
      </c>
      <c r="B155" s="126"/>
      <c r="C155" s="126"/>
      <c r="D155" s="126"/>
      <c r="E155" s="126"/>
      <c r="F155" s="126"/>
      <c r="G155" s="126"/>
      <c r="H155" s="126"/>
      <c r="I155" s="126"/>
    </row>
    <row r="156" spans="1:9" x14ac:dyDescent="0.25">
      <c r="A156" s="126" t="s">
        <v>190</v>
      </c>
      <c r="B156" s="126"/>
      <c r="C156" s="126"/>
      <c r="D156" s="126"/>
      <c r="E156" s="126"/>
      <c r="F156" s="126"/>
      <c r="G156" s="126"/>
      <c r="H156" s="126"/>
      <c r="I156" s="126"/>
    </row>
  </sheetData>
  <autoFilter ref="A57:D57"/>
  <mergeCells count="13">
    <mergeCell ref="A156:I156"/>
    <mergeCell ref="A45:A47"/>
    <mergeCell ref="A48:A49"/>
    <mergeCell ref="A52:I52"/>
    <mergeCell ref="A53:I53"/>
    <mergeCell ref="A56:D56"/>
    <mergeCell ref="A155:I155"/>
    <mergeCell ref="A42:A44"/>
    <mergeCell ref="A3:G3"/>
    <mergeCell ref="A32:I32"/>
    <mergeCell ref="A33:I33"/>
    <mergeCell ref="A36:I36"/>
    <mergeCell ref="A39:A41"/>
  </mergeCells>
  <hyperlinks>
    <hyperlink ref="A1" location="Sommaire!A1" display="Sommaire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"/>
  <sheetViews>
    <sheetView zoomScaleNormal="100" workbookViewId="0"/>
  </sheetViews>
  <sheetFormatPr baseColWidth="10" defaultColWidth="11.42578125" defaultRowHeight="15" x14ac:dyDescent="0.25"/>
  <cols>
    <col min="1" max="1" width="6.28515625" style="10" bestFit="1" customWidth="1"/>
    <col min="2" max="2" width="22.28515625" style="10" bestFit="1" customWidth="1"/>
    <col min="3" max="3" width="32.28515625" style="10" bestFit="1" customWidth="1"/>
    <col min="4" max="16384" width="11.42578125" style="10"/>
  </cols>
  <sheetData>
    <row r="1" spans="1:1" x14ac:dyDescent="0.25">
      <c r="A1" s="14" t="s">
        <v>28</v>
      </c>
    </row>
    <row r="3" spans="1:1" ht="15.75" x14ac:dyDescent="0.25">
      <c r="A3" s="11" t="s">
        <v>157</v>
      </c>
    </row>
    <row r="20" spans="1:10" x14ac:dyDescent="0.25">
      <c r="J20" s="34"/>
    </row>
    <row r="29" spans="1:10" x14ac:dyDescent="0.25">
      <c r="A29" s="13" t="s">
        <v>173</v>
      </c>
    </row>
    <row r="30" spans="1:10" x14ac:dyDescent="0.25">
      <c r="A30" s="13" t="s">
        <v>29</v>
      </c>
    </row>
    <row r="31" spans="1:10" x14ac:dyDescent="0.25">
      <c r="A31" s="13" t="s">
        <v>158</v>
      </c>
    </row>
    <row r="34" spans="1:6" ht="15.75" x14ac:dyDescent="0.25">
      <c r="A34" s="11" t="s">
        <v>157</v>
      </c>
    </row>
    <row r="35" spans="1:6" ht="30" x14ac:dyDescent="0.25">
      <c r="A35" s="7"/>
      <c r="B35" s="18" t="s">
        <v>159</v>
      </c>
      <c r="C35" s="18" t="s">
        <v>160</v>
      </c>
    </row>
    <row r="36" spans="1:6" x14ac:dyDescent="0.25">
      <c r="A36" s="7">
        <v>1968</v>
      </c>
      <c r="B36" s="9">
        <v>3238284</v>
      </c>
      <c r="C36" s="8">
        <v>6.5216256507560502</v>
      </c>
    </row>
    <row r="37" spans="1:6" x14ac:dyDescent="0.25">
      <c r="A37" s="7">
        <v>1975</v>
      </c>
      <c r="B37" s="9">
        <v>3887460</v>
      </c>
      <c r="C37" s="8">
        <v>7.3906884542285001</v>
      </c>
      <c r="F37" s="58"/>
    </row>
    <row r="38" spans="1:6" x14ac:dyDescent="0.25">
      <c r="A38" s="7">
        <v>1982</v>
      </c>
      <c r="B38" s="9">
        <v>4037036</v>
      </c>
      <c r="C38" s="8">
        <v>7.4352896141957103</v>
      </c>
    </row>
    <row r="39" spans="1:6" x14ac:dyDescent="0.25">
      <c r="A39" s="7">
        <v>1990</v>
      </c>
      <c r="B39" s="9">
        <v>4165952</v>
      </c>
      <c r="C39" s="8">
        <v>7.3535891215051601</v>
      </c>
    </row>
    <row r="40" spans="1:6" x14ac:dyDescent="0.25">
      <c r="A40" s="7">
        <v>1999</v>
      </c>
      <c r="B40" s="9">
        <v>4306094</v>
      </c>
      <c r="C40" s="8">
        <v>7.3591210263579301</v>
      </c>
    </row>
    <row r="41" spans="1:6" x14ac:dyDescent="0.25">
      <c r="A41" s="7">
        <v>2010</v>
      </c>
      <c r="B41" s="9">
        <v>5409981.37304621</v>
      </c>
      <c r="C41" s="8">
        <v>8.61950536456553</v>
      </c>
    </row>
    <row r="42" spans="1:6" x14ac:dyDescent="0.25">
      <c r="A42" s="7">
        <v>2015</v>
      </c>
      <c r="B42" s="9">
        <v>5982784.1648538699</v>
      </c>
      <c r="C42" s="8">
        <v>9.3043334981415509</v>
      </c>
    </row>
    <row r="43" spans="1:6" x14ac:dyDescent="0.25">
      <c r="A43" s="7">
        <v>2021</v>
      </c>
      <c r="B43" s="9">
        <v>6687974.6029330203</v>
      </c>
      <c r="C43" s="8">
        <v>10.209835670533501</v>
      </c>
    </row>
    <row r="44" spans="1:6" s="12" customFormat="1" ht="12.75" x14ac:dyDescent="0.2">
      <c r="A44" s="13" t="s">
        <v>173</v>
      </c>
    </row>
    <row r="45" spans="1:6" s="12" customFormat="1" ht="12.75" x14ac:dyDescent="0.2">
      <c r="A45" s="13" t="s">
        <v>29</v>
      </c>
    </row>
    <row r="46" spans="1:6" s="12" customFormat="1" ht="12.75" x14ac:dyDescent="0.2">
      <c r="A46" s="13" t="s">
        <v>158</v>
      </c>
    </row>
  </sheetData>
  <autoFilter ref="B35:C35"/>
  <hyperlinks>
    <hyperlink ref="A1" location="Sommaire!A1" display="Sommaire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Sommaire</vt:lpstr>
      <vt:lpstr>Figure 1</vt:lpstr>
      <vt:lpstr>Figure 2</vt:lpstr>
      <vt:lpstr>Figure 3</vt:lpstr>
      <vt:lpstr>Figure 4</vt:lpstr>
      <vt:lpstr>Figure 5</vt:lpstr>
      <vt:lpstr>Figure 6</vt:lpstr>
      <vt:lpstr>Figure 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PICHON Tissine</dc:creator>
  <cp:lastModifiedBy>ETTOUATI Samuel</cp:lastModifiedBy>
  <dcterms:created xsi:type="dcterms:W3CDTF">2024-12-02T14:52:58Z</dcterms:created>
  <dcterms:modified xsi:type="dcterms:W3CDTF">2025-06-05T15:40:19Z</dcterms:modified>
</cp:coreProperties>
</file>