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RETONMA\Desktop\modèles types\6.rapport exécution-demande de paiement\FSI\"/>
    </mc:Choice>
  </mc:AlternateContent>
  <bookViews>
    <workbookView xWindow="0" yWindow="0" windowWidth="23040" windowHeight="7464" firstSheet="6" activeTab="9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Consommables, fournitures, serv" sheetId="9" r:id="rId8"/>
    <sheet name="Frais de sous-traitance" sheetId="10" r:id="rId9"/>
    <sheet name="Dépenses groupes cibles" sheetId="15" r:id="rId10"/>
  </sheets>
  <externalReferences>
    <externalReference r:id="rId11"/>
    <externalReference r:id="rId12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immobiliers'!$A:$P</definedName>
    <definedName name="_xlnm.Print_Area" localSheetId="7">'Consommables, fournitures, serv'!$A:$P</definedName>
    <definedName name="_xlnm.Print_Area" localSheetId="9">'Dépenses groupes cibles'!$A:$P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séjour'!$A:$P</definedName>
    <definedName name="_xlnm.Print_Area" localSheetId="5">'Frais d''équipement'!$A:$P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M17" i="4"/>
  <c r="M18" i="4"/>
  <c r="M19" i="4"/>
  <c r="M8" i="4"/>
  <c r="M39" i="4" l="1"/>
  <c r="W21" i="17" l="1"/>
  <c r="Y21" i="17" s="1"/>
  <c r="G21" i="17"/>
  <c r="W20" i="17"/>
  <c r="Y20" i="17" s="1"/>
  <c r="G20" i="17"/>
  <c r="W19" i="17"/>
  <c r="Y19" i="17" s="1"/>
  <c r="G19" i="17"/>
  <c r="Y18" i="17"/>
  <c r="G18" i="17"/>
  <c r="W17" i="17"/>
  <c r="Y17" i="17" s="1"/>
  <c r="G17" i="17"/>
  <c r="Y16" i="17"/>
  <c r="G16" i="17"/>
  <c r="W15" i="17"/>
  <c r="Y15" i="17" s="1"/>
  <c r="G15" i="17"/>
  <c r="W14" i="17"/>
  <c r="Y14" i="17" s="1"/>
  <c r="G14" i="17"/>
  <c r="W13" i="17"/>
  <c r="Y13" i="17" s="1"/>
  <c r="G13" i="17"/>
  <c r="F98" i="16" l="1"/>
  <c r="G98" i="16"/>
  <c r="H98" i="16"/>
  <c r="I98" i="16"/>
  <c r="J98" i="16"/>
  <c r="K98" i="16"/>
  <c r="L98" i="16"/>
  <c r="M98" i="16"/>
  <c r="N98" i="16"/>
  <c r="O98" i="16"/>
  <c r="P98" i="16"/>
  <c r="F99" i="16"/>
  <c r="G99" i="16"/>
  <c r="H99" i="16"/>
  <c r="I99" i="16"/>
  <c r="J99" i="16"/>
  <c r="K99" i="16"/>
  <c r="L99" i="16"/>
  <c r="M99" i="16"/>
  <c r="N99" i="16"/>
  <c r="O99" i="16"/>
  <c r="P99" i="16"/>
  <c r="F100" i="16"/>
  <c r="G100" i="16"/>
  <c r="H100" i="16"/>
  <c r="I100" i="16"/>
  <c r="J100" i="16"/>
  <c r="K100" i="16"/>
  <c r="L100" i="16"/>
  <c r="M100" i="16"/>
  <c r="N100" i="16"/>
  <c r="O100" i="16"/>
  <c r="P100" i="16"/>
  <c r="M101" i="16"/>
  <c r="F102" i="16"/>
  <c r="G102" i="16"/>
  <c r="H102" i="16"/>
  <c r="I102" i="16"/>
  <c r="J102" i="16"/>
  <c r="K102" i="16"/>
  <c r="L102" i="16"/>
  <c r="M102" i="16"/>
  <c r="N102" i="16"/>
  <c r="O102" i="16"/>
  <c r="P102" i="16"/>
  <c r="F103" i="16"/>
  <c r="G103" i="16"/>
  <c r="H103" i="16"/>
  <c r="I103" i="16"/>
  <c r="J103" i="16"/>
  <c r="K103" i="16"/>
  <c r="L103" i="16"/>
  <c r="M103" i="16"/>
  <c r="N103" i="16"/>
  <c r="O103" i="16"/>
  <c r="P103" i="16"/>
  <c r="E99" i="16"/>
  <c r="E100" i="16"/>
  <c r="E102" i="16"/>
  <c r="E103" i="16"/>
  <c r="E98" i="16"/>
  <c r="L8" i="4" l="1"/>
  <c r="J40" i="4" l="1"/>
  <c r="K40" i="4"/>
  <c r="Q10" i="16" l="1"/>
  <c r="Q93" i="16"/>
  <c r="Q92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Q90" i="16"/>
  <c r="Q89" i="16"/>
  <c r="Q88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Q83" i="16"/>
  <c r="Q82" i="16"/>
  <c r="Q81" i="16"/>
  <c r="Q80" i="16"/>
  <c r="Q79" i="16"/>
  <c r="Q78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Q73" i="16"/>
  <c r="Q72" i="16"/>
  <c r="Q71" i="16"/>
  <c r="Q70" i="16"/>
  <c r="Q69" i="16"/>
  <c r="Q68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Q63" i="16"/>
  <c r="Q62" i="16"/>
  <c r="Q61" i="16"/>
  <c r="Q60" i="16"/>
  <c r="Q59" i="16"/>
  <c r="Q58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Q53" i="16"/>
  <c r="Q54" i="16" s="1"/>
  <c r="I12" i="4" s="1"/>
  <c r="P44" i="16"/>
  <c r="O44" i="16"/>
  <c r="N44" i="16"/>
  <c r="M44" i="16"/>
  <c r="L44" i="16"/>
  <c r="K44" i="16"/>
  <c r="J44" i="16"/>
  <c r="I44" i="16"/>
  <c r="H44" i="16"/>
  <c r="G44" i="16"/>
  <c r="F44" i="16"/>
  <c r="E44" i="16"/>
  <c r="Q43" i="16"/>
  <c r="Q42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Q33" i="16"/>
  <c r="Q34" i="16" s="1"/>
  <c r="I10" i="4" s="1"/>
  <c r="Q24" i="16"/>
  <c r="I9" i="4" s="1"/>
  <c r="P24" i="16"/>
  <c r="O24" i="16"/>
  <c r="N24" i="16"/>
  <c r="M24" i="16"/>
  <c r="L24" i="16"/>
  <c r="K24" i="16"/>
  <c r="J24" i="16"/>
  <c r="I24" i="16"/>
  <c r="H24" i="16"/>
  <c r="G24" i="16"/>
  <c r="F24" i="16"/>
  <c r="E24" i="16"/>
  <c r="M15" i="16"/>
  <c r="Q14" i="16"/>
  <c r="Q13" i="16"/>
  <c r="P12" i="16"/>
  <c r="O12" i="16"/>
  <c r="N12" i="16"/>
  <c r="L12" i="16"/>
  <c r="K12" i="16"/>
  <c r="J12" i="16"/>
  <c r="I12" i="16"/>
  <c r="H12" i="16"/>
  <c r="H101" i="16" s="1"/>
  <c r="G12" i="16"/>
  <c r="F12" i="16"/>
  <c r="E12" i="16"/>
  <c r="Q11" i="16"/>
  <c r="L15" i="16" l="1"/>
  <c r="L101" i="16"/>
  <c r="L104" i="16"/>
  <c r="E15" i="16"/>
  <c r="E104" i="16" s="1"/>
  <c r="E101" i="16"/>
  <c r="I15" i="16"/>
  <c r="I104" i="16" s="1"/>
  <c r="I101" i="16"/>
  <c r="N15" i="16"/>
  <c r="N104" i="16" s="1"/>
  <c r="N101" i="16"/>
  <c r="M104" i="16"/>
  <c r="F15" i="16"/>
  <c r="F104" i="16" s="1"/>
  <c r="F101" i="16"/>
  <c r="J15" i="16"/>
  <c r="J104" i="16" s="1"/>
  <c r="J101" i="16"/>
  <c r="O15" i="16"/>
  <c r="O104" i="16" s="1"/>
  <c r="O101" i="16"/>
  <c r="G15" i="16"/>
  <c r="G104" i="16" s="1"/>
  <c r="G101" i="16"/>
  <c r="K15" i="16"/>
  <c r="K104" i="16" s="1"/>
  <c r="K101" i="16"/>
  <c r="P15" i="16"/>
  <c r="P104" i="16" s="1"/>
  <c r="P101" i="16"/>
  <c r="Q103" i="16"/>
  <c r="Q64" i="16"/>
  <c r="I13" i="4" s="1"/>
  <c r="Q74" i="16"/>
  <c r="I14" i="4" s="1"/>
  <c r="Q99" i="16"/>
  <c r="Q98" i="16"/>
  <c r="Q100" i="16"/>
  <c r="H15" i="16"/>
  <c r="H104" i="16" s="1"/>
  <c r="Q12" i="16"/>
  <c r="Q15" i="16" s="1"/>
  <c r="I8" i="4" s="1"/>
  <c r="Q84" i="16"/>
  <c r="I15" i="4" s="1"/>
  <c r="Q91" i="16"/>
  <c r="Q94" i="16" s="1"/>
  <c r="I16" i="4" s="1"/>
  <c r="Q44" i="16"/>
  <c r="I11" i="4" s="1"/>
  <c r="Q102" i="16"/>
  <c r="M40" i="4" l="1"/>
  <c r="I40" i="4"/>
  <c r="Q101" i="16"/>
  <c r="Q104" i="16" s="1"/>
  <c r="L9" i="4" l="1"/>
  <c r="F36" i="2" l="1"/>
  <c r="G36" i="2" l="1"/>
  <c r="L10" i="4" l="1"/>
  <c r="L11" i="4"/>
  <c r="L12" i="4"/>
  <c r="L13" i="4"/>
  <c r="L14" i="4"/>
  <c r="L15" i="4"/>
  <c r="L16" i="4"/>
  <c r="L17" i="4"/>
  <c r="L18" i="4"/>
  <c r="L19" i="4"/>
  <c r="L39" i="4"/>
  <c r="K20" i="8" l="1"/>
  <c r="J20" i="8"/>
  <c r="K20" i="7"/>
  <c r="J20" i="7"/>
  <c r="D20" i="5"/>
  <c r="D16" i="2" s="1"/>
  <c r="D20" i="7"/>
  <c r="D17" i="2" s="1"/>
  <c r="D20" i="15"/>
  <c r="D21" i="2" s="1"/>
  <c r="D20" i="10"/>
  <c r="D20" i="2" s="1"/>
  <c r="D20" i="9"/>
  <c r="D19" i="2" s="1"/>
  <c r="D20" i="8"/>
  <c r="D18" i="2" s="1"/>
  <c r="E40" i="4"/>
  <c r="D15" i="2" s="1"/>
  <c r="C40" i="4"/>
  <c r="C15" i="2" s="1"/>
  <c r="G15" i="2" s="1"/>
  <c r="E15" i="2" l="1"/>
  <c r="J20" i="15"/>
  <c r="K20" i="15" l="1"/>
  <c r="L8" i="15"/>
  <c r="O8" i="15" s="1"/>
  <c r="L9" i="15"/>
  <c r="O9" i="15" s="1"/>
  <c r="L10" i="15"/>
  <c r="O10" i="15" s="1"/>
  <c r="L11" i="15"/>
  <c r="O11" i="15" s="1"/>
  <c r="L12" i="15"/>
  <c r="O12" i="15" s="1"/>
  <c r="L13" i="15"/>
  <c r="O13" i="15" s="1"/>
  <c r="L14" i="15"/>
  <c r="O14" i="15" s="1"/>
  <c r="L15" i="15"/>
  <c r="O15" i="15" s="1"/>
  <c r="L16" i="15"/>
  <c r="O16" i="15" s="1"/>
  <c r="L17" i="15"/>
  <c r="O17" i="15" s="1"/>
  <c r="L18" i="15"/>
  <c r="O18" i="15" s="1"/>
  <c r="L19" i="15"/>
  <c r="O19" i="15" s="1"/>
  <c r="B20" i="15"/>
  <c r="C21" i="2" s="1"/>
  <c r="G21" i="2" s="1"/>
  <c r="K20" i="10"/>
  <c r="J20" i="10"/>
  <c r="L19" i="10"/>
  <c r="O19" i="10" s="1"/>
  <c r="L18" i="10"/>
  <c r="O18" i="10" s="1"/>
  <c r="L17" i="10"/>
  <c r="O17" i="10" s="1"/>
  <c r="L16" i="10"/>
  <c r="O16" i="10" s="1"/>
  <c r="L15" i="10"/>
  <c r="O15" i="10" s="1"/>
  <c r="L14" i="10"/>
  <c r="O14" i="10" s="1"/>
  <c r="L13" i="10"/>
  <c r="O13" i="10" s="1"/>
  <c r="L12" i="10"/>
  <c r="O12" i="10" s="1"/>
  <c r="L11" i="10"/>
  <c r="O11" i="10" s="1"/>
  <c r="L10" i="10"/>
  <c r="O10" i="10" s="1"/>
  <c r="L9" i="10"/>
  <c r="O9" i="10" s="1"/>
  <c r="L8" i="10"/>
  <c r="O8" i="10" s="1"/>
  <c r="B20" i="10"/>
  <c r="C20" i="2" s="1"/>
  <c r="G20" i="2" s="1"/>
  <c r="L8" i="9"/>
  <c r="O8" i="9" s="1"/>
  <c r="L9" i="9"/>
  <c r="O9" i="9" s="1"/>
  <c r="L10" i="9"/>
  <c r="O10" i="9" s="1"/>
  <c r="L11" i="9"/>
  <c r="O11" i="9" s="1"/>
  <c r="L12" i="9"/>
  <c r="O12" i="9" s="1"/>
  <c r="L13" i="9"/>
  <c r="O13" i="9" s="1"/>
  <c r="L14" i="9"/>
  <c r="O14" i="9" s="1"/>
  <c r="L15" i="9"/>
  <c r="O15" i="9" s="1"/>
  <c r="L16" i="9"/>
  <c r="O16" i="9" s="1"/>
  <c r="L17" i="9"/>
  <c r="O17" i="9" s="1"/>
  <c r="L18" i="9"/>
  <c r="O18" i="9" s="1"/>
  <c r="L19" i="9"/>
  <c r="O19" i="9" s="1"/>
  <c r="K20" i="9"/>
  <c r="J20" i="9"/>
  <c r="B20" i="9"/>
  <c r="C19" i="2" s="1"/>
  <c r="G19" i="2" s="1"/>
  <c r="L8" i="8"/>
  <c r="O8" i="8" s="1"/>
  <c r="L9" i="8"/>
  <c r="O9" i="8" s="1"/>
  <c r="L10" i="8"/>
  <c r="O10" i="8" s="1"/>
  <c r="L11" i="8"/>
  <c r="O11" i="8" s="1"/>
  <c r="L12" i="8"/>
  <c r="O12" i="8" s="1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O19" i="8" s="1"/>
  <c r="B20" i="8"/>
  <c r="C18" i="2" s="1"/>
  <c r="G18" i="2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L16" i="7"/>
  <c r="O16" i="7" s="1"/>
  <c r="L17" i="7"/>
  <c r="O17" i="7" s="1"/>
  <c r="L18" i="7"/>
  <c r="O18" i="7" s="1"/>
  <c r="L19" i="7"/>
  <c r="O19" i="7" s="1"/>
  <c r="L8" i="5"/>
  <c r="O8" i="5" s="1"/>
  <c r="L9" i="5"/>
  <c r="O9" i="5" s="1"/>
  <c r="L10" i="5"/>
  <c r="O10" i="5" s="1"/>
  <c r="L11" i="5"/>
  <c r="O11" i="5" s="1"/>
  <c r="L12" i="5"/>
  <c r="O12" i="5" s="1"/>
  <c r="L13" i="5"/>
  <c r="O13" i="5" s="1"/>
  <c r="L14" i="5"/>
  <c r="O14" i="5" s="1"/>
  <c r="L15" i="5"/>
  <c r="O15" i="5" s="1"/>
  <c r="L16" i="5"/>
  <c r="O16" i="5" s="1"/>
  <c r="L17" i="5"/>
  <c r="O17" i="5" s="1"/>
  <c r="L18" i="5"/>
  <c r="O18" i="5" s="1"/>
  <c r="L19" i="5"/>
  <c r="O19" i="5" s="1"/>
  <c r="B20" i="7"/>
  <c r="C17" i="2" s="1"/>
  <c r="G17" i="2" s="1"/>
  <c r="J20" i="5"/>
  <c r="E16" i="2"/>
  <c r="B20" i="5"/>
  <c r="C16" i="2" s="1"/>
  <c r="G16" i="2" s="1"/>
  <c r="C22" i="2" l="1"/>
  <c r="F15" i="2"/>
  <c r="D22" i="2"/>
  <c r="D37" i="2" s="1"/>
  <c r="L7" i="15"/>
  <c r="O7" i="15" s="1"/>
  <c r="O20" i="15" s="1"/>
  <c r="D39" i="2" l="1"/>
  <c r="D40" i="2" s="1"/>
  <c r="C37" i="2"/>
  <c r="G22" i="2"/>
  <c r="L20" i="15"/>
  <c r="L7" i="5"/>
  <c r="O7" i="5" s="1"/>
  <c r="O20" i="5" s="1"/>
  <c r="L7" i="10"/>
  <c r="O7" i="10" s="1"/>
  <c r="O20" i="10" s="1"/>
  <c r="L7" i="9"/>
  <c r="O7" i="9" s="1"/>
  <c r="O20" i="9" s="1"/>
  <c r="L7" i="8"/>
  <c r="L7" i="7"/>
  <c r="O7" i="7" s="1"/>
  <c r="O20" i="7" s="1"/>
  <c r="L20" i="8" l="1"/>
  <c r="O7" i="8"/>
  <c r="O20" i="8" s="1"/>
  <c r="E17" i="2"/>
  <c r="F17" i="2" s="1"/>
  <c r="L20" i="7"/>
  <c r="L20" i="5"/>
  <c r="G37" i="2"/>
  <c r="C39" i="2"/>
  <c r="C40" i="2" s="1"/>
  <c r="G40" i="2" s="1"/>
  <c r="E21" i="2"/>
  <c r="F21" i="2" s="1"/>
  <c r="F16" i="2"/>
  <c r="L20" i="10"/>
  <c r="L20" i="9"/>
  <c r="K20" i="5"/>
  <c r="E18" i="2" l="1"/>
  <c r="F18" i="2" s="1"/>
  <c r="E20" i="2"/>
  <c r="F20" i="2" s="1"/>
  <c r="E19" i="2"/>
  <c r="F19" i="2" l="1"/>
  <c r="F22" i="2" s="1"/>
  <c r="F37" i="2" s="1"/>
  <c r="E22" i="2"/>
  <c r="E37" i="2" s="1"/>
  <c r="F39" i="2" l="1"/>
  <c r="F40" i="2" s="1"/>
  <c r="E39" i="2"/>
  <c r="E40" i="2" s="1"/>
</calcChain>
</file>

<file path=xl/sharedStrings.xml><?xml version="1.0" encoding="utf-8"?>
<sst xmlns="http://schemas.openxmlformats.org/spreadsheetml/2006/main" count="443" uniqueCount="143">
  <si>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</si>
  <si>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</si>
  <si>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</si>
  <si>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</si>
  <si>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</si>
  <si>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</si>
  <si>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Le comptable public, ou commissaire aux comptes ou expert comptable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</si>
  <si>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</si>
  <si>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</si>
  <si>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</si>
  <si>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</si>
  <si>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</si>
  <si>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</si>
  <si>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Consommables, fournitures, services généraux</t>
  </si>
  <si>
    <t>Frais de sous-traitance</t>
  </si>
  <si>
    <t>Dépenses spécifiques en relation avec les groupes cibles</t>
  </si>
  <si>
    <t>Montants conventionnés</t>
  </si>
  <si>
    <t>Date d'émission de la facture ou pièce équivalente</t>
  </si>
  <si>
    <t>N° de la facture ou référence de la pièce équivalente</t>
  </si>
  <si>
    <t>Montant total de la facture ou pièce équivalente TTC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</si>
  <si>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</si>
  <si>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</si>
  <si>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</si>
  <si>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</si>
  <si>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CONSOMMABLES, FOURNITURES, SERVICES GENERAUX (FACTURES OU AUTRES PIECES JUSTIFICATIVES DE DEPENSES ACQUITTEES)</t>
  </si>
  <si>
    <t>FRAIS DE SOUS-TRAITANCE (FACTURES OU AUTRES PIECES JUSTIFICATIVES DE DEPENSES ACQUITTEES)</t>
  </si>
  <si>
    <t>DEPENSES SPECIFIQUES EN RELATION AVEC LES GROUPES CIBLES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</si>
  <si>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</si>
  <si>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</si>
  <si>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</si>
  <si>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</si>
  <si>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</si>
  <si>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</si>
  <si>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</si>
  <si>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</si>
  <si>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</si>
  <si>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</si>
  <si>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(**) Preuve justificative du l’encaissement effectif par le fournisseur du paiement effectué par le bénéficiaire (relevé bancaire, factures tamponnées "ACQUITTEES" par le fournisseur, etc.)</t>
  </si>
  <si>
    <t>TOTAL DES COUTS DIRECTS</t>
  </si>
  <si>
    <t>TOTAL DES COUTS DIRECTS ET INDIRECTS</t>
  </si>
  <si>
    <t>Montant de la facture affecté au projet (O)
(O = L * M)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</si>
  <si>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</si>
  <si>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</si>
  <si>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</si>
  <si>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</si>
  <si>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</si>
  <si>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</si>
  <si>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</si>
  <si>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</si>
  <si>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</si>
  <si>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</si>
  <si>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</si>
  <si>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</si>
  <si>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</si>
  <si>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</si>
  <si>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</si>
  <si>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</si>
  <si>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</si>
  <si>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</si>
  <si>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</si>
  <si>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</si>
  <si>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</si>
  <si>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</si>
  <si>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</si>
  <si>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</si>
  <si>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</si>
  <si>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</si>
  <si>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</si>
  <si>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</si>
  <si>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</si>
  <si>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</si>
  <si>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</si>
  <si>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</si>
  <si>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</si>
  <si>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</si>
  <si>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</si>
  <si>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</si>
  <si>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</si>
  <si>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</si>
  <si>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</si>
  <si>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</si>
  <si>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</si>
  <si>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</si>
  <si>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</si>
  <si>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</si>
  <si>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</si>
  <si>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</si>
  <si>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</si>
  <si>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</si>
  <si>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</si>
  <si>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</si>
  <si>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</si>
  <si>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</si>
  <si>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</si>
  <si>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</si>
  <si>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</si>
  <si>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</si>
  <si>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</si>
  <si>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source : feuilles de temps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</si>
  <si>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</si>
  <si>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</si>
  <si>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</si>
  <si>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</si>
  <si>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</si>
  <si>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</si>
  <si>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</si>
  <si>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</si>
  <si>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</si>
  <si>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</si>
  <si>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</si>
  <si>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</si>
  <si>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</si>
  <si>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</si>
  <si>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</si>
  <si>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</si>
  <si>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</si>
  <si>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</si>
  <si>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</si>
  <si>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r>
      <rPr>
        <b/>
        <u val="singleAccounting"/>
        <sz val="11"/>
        <rFont val="Arial"/>
        <family val="2"/>
      </rPr>
      <t>Observations éventuelles</t>
    </r>
    <r>
      <rPr>
        <b/>
        <sz val="11"/>
        <rFont val="Arial"/>
        <family val="2"/>
      </rPr>
      <t xml:space="preserve"> :</t>
    </r>
  </si>
  <si>
    <t>FRAIS DE PERSONNEL (TOUTES PIECES JUSTIFICATIVES DE DEPENSES ACQUITTEES) : MONTANTS GLOBAUX PAR INDIVIDU</t>
  </si>
  <si>
    <t xml:space="preserve">Signature et cachet de l’organisme bénéficiaire </t>
  </si>
  <si>
    <t xml:space="preserve">Le </t>
  </si>
  <si>
    <t>(Prénom / Nom et fonction du représentant légal ou représentant délégué)</t>
  </si>
  <si>
    <r>
      <t xml:space="preserve">RECAPITULATIF DES DEPENSES ACQUITTEES (*) AU TITRE DE L'OPERATION
</t>
    </r>
    <r>
      <rPr>
        <b/>
        <i/>
        <u/>
        <sz val="12"/>
        <color theme="1"/>
        <rFont val="Arial"/>
        <family val="2"/>
      </rPr>
      <t>Attention</t>
    </r>
    <r>
      <rPr>
        <b/>
        <i/>
        <sz val="12"/>
        <color theme="1"/>
        <rFont val="Arial"/>
        <family val="2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</si>
  <si>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t>(Nom / Prénom et qualité, cachet)</t>
  </si>
  <si>
    <t>FRAIS DE PERSONNEL (suite)</t>
  </si>
  <si>
    <t>FRAIS DE PERSONNEL (suite) : TAUX D'AFFECTATION</t>
  </si>
  <si>
    <r>
      <rPr>
        <b/>
        <sz val="12"/>
        <rFont val="Arial"/>
        <family val="2"/>
      </rPr>
      <t xml:space="preserve">COUTS INDIRECTS </t>
    </r>
    <r>
      <rPr>
        <sz val="12"/>
        <rFont val="Arial"/>
        <family val="2"/>
      </rPr>
      <t xml:space="preserve">
</t>
    </r>
    <r>
      <rPr>
        <u/>
        <sz val="12"/>
        <rFont val="Arial"/>
        <family val="2"/>
      </rPr>
      <t xml:space="preserve">par application du taux forfaitaire conventionné appliqué </t>
    </r>
    <r>
      <rPr>
        <b/>
        <u/>
        <sz val="12"/>
        <rFont val="Arial"/>
        <family val="2"/>
      </rPr>
      <t>soit</t>
    </r>
    <r>
      <rPr>
        <u/>
        <sz val="12"/>
        <rFont val="Arial"/>
        <family val="2"/>
      </rPr>
      <t xml:space="preserve"> sur les frais de personnel</t>
    </r>
    <r>
      <rPr>
        <b/>
        <sz val="12"/>
        <rFont val="Arial"/>
        <family val="2"/>
      </rPr>
      <t xml:space="preserve"> soit </t>
    </r>
    <r>
      <rPr>
        <u/>
        <sz val="12"/>
        <rFont val="Arial"/>
        <family val="2"/>
      </rPr>
      <t xml:space="preserve"> sur le total des coûts directs éligibles (choix en fonction de ce qui a été conventionné)</t>
    </r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</si>
  <si>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</si>
  <si>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</si>
  <si>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</si>
  <si>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r>
      <rPr>
        <b/>
        <i/>
        <u/>
        <sz val="11"/>
        <rFont val="Arial"/>
        <family val="2"/>
      </rPr>
      <t>Attention</t>
    </r>
    <r>
      <rPr>
        <b/>
        <i/>
        <sz val="11"/>
        <rFont val="Arial"/>
        <family val="2"/>
      </rPr>
      <t xml:space="preserve"> =&gt;  Ne pas oublier de parapher l'ensemble des autres pages annexées à ce récapitulatif.</t>
    </r>
  </si>
  <si>
    <t>(*) Les dépenses acquittées sont les dépenses qui ont été effectivement décaissées.</t>
  </si>
  <si>
    <t>N° SINERGIE</t>
  </si>
  <si>
    <t>Du         jj/mm/aaaa        au              jj/mm/aaaa</t>
  </si>
  <si>
    <t xml:space="preserve">N° administratif du dossier </t>
  </si>
  <si>
    <t>Nom du bénéficiaire</t>
  </si>
  <si>
    <t xml:space="preserve">Etat récapitulatif certifié des dépenses acquittées (*)
 (Annexe 1 du rapport d'exécution de demande de paiement) </t>
  </si>
  <si>
    <t>Dépenses affectées au projet (M)
(M = L * I)</t>
  </si>
  <si>
    <t>Taux d'affectation/décote au projet (L)
(L = K / J)</t>
  </si>
  <si>
    <t>Taux d'affectation/décote réalisé</t>
  </si>
  <si>
    <t>Explication du taux d'affectation/décote</t>
  </si>
  <si>
    <t>(DATE d'acquittement)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</si>
</sst>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u/>
      <sz val="12"/>
      <name val="Arial"/>
      <family val="2"/>
    </font>
    <font>
      <b/>
      <sz val="11"/>
      <color theme="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u/>
      <sz val="11"/>
      <name val="Arial"/>
      <family val="2"/>
    </font>
    <font>
      <b/>
      <sz val="12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sz val="11"/>
      <color rgb="FFFF0000"/>
      <name val="Candara"/>
      <family val="2"/>
    </font>
    <font>
      <b/>
      <sz val="12"/>
      <color rgb="FFFF0000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color rgb="FFFF0000"/>
      <name val="Candara"/>
      <family val="2"/>
    </font>
    <font>
      <sz val="11"/>
      <color indexed="8"/>
      <name val="Calibri"/>
      <family val="2"/>
    </font>
    <font>
      <i/>
      <sz val="10"/>
      <color rgb="FF000000"/>
      <name val="Candar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sz val="11"/>
      <name val="Arial"/>
      <family val="2"/>
    </font>
    <font>
      <b/>
      <sz val="10"/>
      <color theme="1"/>
      <name val="Arial"/>
      <family val="2"/>
    </font>
    <font>
      <b/>
      <i/>
      <u/>
      <sz val="11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3" fillId="0" borderId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/>
  </cellStyleXfs>
  <cellXfs count="348">
    <xf numFmtId="0" fontId="0" fillId="0" borderId="0" xfId="0"/>
    <xf numFmtId="0" fontId="3" fillId="0" borderId="6" xfId="0" applyFont="1" applyBorder="1"/>
    <xf numFmtId="1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vertical="center" wrapText="1"/>
    </xf>
    <xf numFmtId="0" fontId="5" fillId="0" borderId="6" xfId="0" applyNumberFormat="1" applyFont="1" applyBorder="1" applyAlignment="1">
      <alignment horizontal="center"/>
    </xf>
    <xf numFmtId="167" fontId="3" fillId="0" borderId="6" xfId="0" applyNumberFormat="1" applyFont="1" applyBorder="1"/>
    <xf numFmtId="2" fontId="4" fillId="0" borderId="6" xfId="0" applyNumberFormat="1" applyFont="1" applyBorder="1"/>
    <xf numFmtId="167" fontId="7" fillId="0" borderId="6" xfId="0" applyNumberFormat="1" applyFont="1" applyBorder="1"/>
    <xf numFmtId="14" fontId="3" fillId="0" borderId="6" xfId="0" applyNumberFormat="1" applyFont="1" applyBorder="1"/>
    <xf numFmtId="167" fontId="7" fillId="6" borderId="6" xfId="0" applyNumberFormat="1" applyFont="1" applyFill="1" applyBorder="1"/>
    <xf numFmtId="167" fontId="4" fillId="0" borderId="6" xfId="0" applyNumberFormat="1" applyFont="1" applyBorder="1"/>
    <xf numFmtId="167" fontId="12" fillId="6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3" fillId="0" borderId="6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NumberFormat="1" applyFont="1" applyBorder="1"/>
    <xf numFmtId="0" fontId="15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7" fillId="4" borderId="6" xfId="0" applyNumberFormat="1" applyFont="1" applyFill="1" applyBorder="1"/>
    <xf numFmtId="0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9" fillId="2" borderId="1" xfId="0" applyFont="1" applyFill="1" applyBorder="1" applyAlignment="1">
      <alignment horizontal="left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vertical="center" wrapText="1"/>
    </xf>
    <xf numFmtId="167" fontId="3" fillId="0" borderId="24" xfId="0" applyNumberFormat="1" applyFont="1" applyBorder="1"/>
    <xf numFmtId="167" fontId="3" fillId="0" borderId="0" xfId="0" applyNumberFormat="1" applyFont="1" applyBorder="1"/>
    <xf numFmtId="167" fontId="7" fillId="6" borderId="0" xfId="0" applyNumberFormat="1" applyFont="1" applyFill="1" applyBorder="1"/>
    <xf numFmtId="167" fontId="7" fillId="6" borderId="24" xfId="0" applyNumberFormat="1" applyFont="1" applyFill="1" applyBorder="1"/>
    <xf numFmtId="10" fontId="7" fillId="4" borderId="24" xfId="0" applyNumberFormat="1" applyFont="1" applyFill="1" applyBorder="1"/>
    <xf numFmtId="10" fontId="7" fillId="4" borderId="0" xfId="0" applyNumberFormat="1" applyFont="1" applyFill="1" applyBorder="1"/>
    <xf numFmtId="167" fontId="7" fillId="0" borderId="24" xfId="0" applyNumberFormat="1" applyFont="1" applyFill="1" applyBorder="1"/>
    <xf numFmtId="167" fontId="7" fillId="0" borderId="0" xfId="0" applyNumberFormat="1" applyFont="1" applyFill="1" applyBorder="1"/>
    <xf numFmtId="0" fontId="3" fillId="0" borderId="0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2" fontId="3" fillId="0" borderId="6" xfId="0" applyNumberFormat="1" applyFont="1" applyBorder="1"/>
    <xf numFmtId="167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/>
    <xf numFmtId="14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167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4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6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167" fontId="7" fillId="0" borderId="1" xfId="0" applyNumberFormat="1" applyFont="1" applyBorder="1" applyAlignment="1">
      <alignment horizontal="right"/>
    </xf>
    <xf numFmtId="10" fontId="7" fillId="6" borderId="6" xfId="0" applyNumberFormat="1" applyFont="1" applyFill="1" applyBorder="1" applyAlignment="1">
      <alignment horizontal="center"/>
    </xf>
    <xf numFmtId="167" fontId="7" fillId="6" borderId="6" xfId="0" applyNumberFormat="1" applyFont="1" applyFill="1" applyBorder="1" applyAlignment="1">
      <alignment horizontal="center"/>
    </xf>
    <xf numFmtId="0" fontId="7" fillId="6" borderId="6" xfId="0" applyNumberFormat="1" applyFont="1" applyFill="1" applyBorder="1"/>
    <xf numFmtId="167" fontId="7" fillId="6" borderId="6" xfId="0" applyNumberFormat="1" applyFont="1" applyFill="1" applyBorder="1" applyAlignment="1">
      <alignment horizontal="right"/>
    </xf>
    <xf numFmtId="0" fontId="12" fillId="4" borderId="1" xfId="0" applyNumberFormat="1" applyFont="1" applyFill="1" applyBorder="1" applyAlignment="1">
      <alignment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9" fillId="0" borderId="0" xfId="4" applyAlignment="1">
      <alignment vertical="center"/>
    </xf>
    <xf numFmtId="0" fontId="19" fillId="0" borderId="0" xfId="4"/>
    <xf numFmtId="0" fontId="19" fillId="0" borderId="19" xfId="4" applyBorder="1"/>
    <xf numFmtId="0" fontId="19" fillId="0" borderId="0" xfId="4" applyBorder="1"/>
    <xf numFmtId="0" fontId="12" fillId="0" borderId="0" xfId="4" applyFont="1" applyBorder="1"/>
    <xf numFmtId="0" fontId="19" fillId="4" borderId="0" xfId="4" applyFill="1" applyBorder="1"/>
    <xf numFmtId="0" fontId="25" fillId="7" borderId="26" xfId="4" applyFont="1" applyFill="1" applyBorder="1" applyAlignment="1">
      <alignment horizontal="centerContinuous" vertical="center" wrapText="1" readingOrder="1"/>
    </xf>
    <xf numFmtId="0" fontId="26" fillId="7" borderId="26" xfId="4" applyFont="1" applyFill="1" applyBorder="1" applyAlignment="1">
      <alignment horizontal="centerContinuous" vertical="center" wrapText="1" readingOrder="1"/>
    </xf>
    <xf numFmtId="0" fontId="24" fillId="7" borderId="0" xfId="4" applyFont="1" applyFill="1" applyBorder="1" applyAlignment="1">
      <alignment horizontal="center" vertical="center" wrapText="1" readingOrder="1"/>
    </xf>
    <xf numFmtId="0" fontId="19" fillId="4" borderId="0" xfId="4" applyFill="1"/>
    <xf numFmtId="0" fontId="24" fillId="7" borderId="27" xfId="4" applyFont="1" applyFill="1" applyBorder="1" applyAlignment="1">
      <alignment horizontal="center" vertical="center" wrapText="1" readingOrder="1"/>
    </xf>
    <xf numFmtId="0" fontId="26" fillId="7" borderId="26" xfId="4" applyFont="1" applyFill="1" applyBorder="1" applyAlignment="1">
      <alignment horizontal="center" vertical="center" wrapText="1" readingOrder="1"/>
    </xf>
    <xf numFmtId="0" fontId="24" fillId="7" borderId="19" xfId="4" applyFont="1" applyFill="1" applyBorder="1" applyAlignment="1">
      <alignment horizontal="center" vertical="center" wrapText="1" readingOrder="1"/>
    </xf>
    <xf numFmtId="0" fontId="2" fillId="0" borderId="1" xfId="4" applyFont="1" applyBorder="1"/>
    <xf numFmtId="0" fontId="19" fillId="0" borderId="1" xfId="4" applyBorder="1"/>
    <xf numFmtId="0" fontId="24" fillId="8" borderId="28" xfId="4" applyFont="1" applyFill="1" applyBorder="1" applyAlignment="1">
      <alignment horizontal="center" vertical="center" wrapText="1" readingOrder="1"/>
    </xf>
    <xf numFmtId="168" fontId="27" fillId="4" borderId="29" xfId="4" applyNumberFormat="1" applyFont="1" applyFill="1" applyBorder="1" applyAlignment="1">
      <alignment horizontal="left" vertical="center" wrapText="1" readingOrder="1"/>
    </xf>
    <xf numFmtId="169" fontId="26" fillId="9" borderId="29" xfId="8" applyNumberFormat="1" applyFont="1" applyFill="1" applyBorder="1" applyAlignment="1">
      <alignment horizontal="center" vertical="center" wrapText="1" readingOrder="1"/>
    </xf>
    <xf numFmtId="169" fontId="26" fillId="9" borderId="30" xfId="8" applyNumberFormat="1" applyFont="1" applyFill="1" applyBorder="1" applyAlignment="1">
      <alignment horizontal="center" vertical="center" wrapText="1" readingOrder="1"/>
    </xf>
    <xf numFmtId="0" fontId="19" fillId="4" borderId="0" xfId="4" applyFont="1" applyFill="1" applyBorder="1"/>
    <xf numFmtId="169" fontId="28" fillId="9" borderId="32" xfId="8" applyNumberFormat="1" applyFont="1" applyFill="1" applyBorder="1" applyAlignment="1">
      <alignment horizontal="center" vertical="center" wrapText="1" readingOrder="1"/>
    </xf>
    <xf numFmtId="169" fontId="28" fillId="9" borderId="29" xfId="8" applyNumberFormat="1" applyFont="1" applyFill="1" applyBorder="1" applyAlignment="1">
      <alignment horizontal="center" vertical="center" wrapText="1" readingOrder="1"/>
    </xf>
    <xf numFmtId="0" fontId="20" fillId="4" borderId="0" xfId="4" applyFont="1" applyFill="1" applyBorder="1"/>
    <xf numFmtId="168" fontId="26" fillId="4" borderId="29" xfId="4" applyNumberFormat="1" applyFont="1" applyFill="1" applyBorder="1" applyAlignment="1">
      <alignment horizontal="left" vertical="center" wrapText="1" readingOrder="1"/>
    </xf>
    <xf numFmtId="169" fontId="26" fillId="9" borderId="32" xfId="8" applyNumberFormat="1" applyFont="1" applyFill="1" applyBorder="1" applyAlignment="1">
      <alignment horizontal="center" vertical="center" wrapText="1" readingOrder="1"/>
    </xf>
    <xf numFmtId="168" fontId="26" fillId="4" borderId="26" xfId="4" applyNumberFormat="1" applyFont="1" applyFill="1" applyBorder="1" applyAlignment="1">
      <alignment horizontal="left" vertical="center" wrapText="1" readingOrder="1"/>
    </xf>
    <xf numFmtId="169" fontId="26" fillId="9" borderId="26" xfId="8" applyNumberFormat="1" applyFont="1" applyFill="1" applyBorder="1" applyAlignment="1">
      <alignment horizontal="center" vertical="center" wrapText="1" readingOrder="1"/>
    </xf>
    <xf numFmtId="169" fontId="26" fillId="9" borderId="33" xfId="8" applyNumberFormat="1" applyFont="1" applyFill="1" applyBorder="1" applyAlignment="1">
      <alignment horizontal="center" vertical="center" wrapText="1" readingOrder="1"/>
    </xf>
    <xf numFmtId="169" fontId="26" fillId="9" borderId="34" xfId="8" applyNumberFormat="1" applyFont="1" applyFill="1" applyBorder="1" applyAlignment="1">
      <alignment horizontal="center" vertical="center" wrapText="1" readingOrder="1"/>
    </xf>
    <xf numFmtId="168" fontId="25" fillId="4" borderId="35" xfId="4" applyNumberFormat="1" applyFont="1" applyFill="1" applyBorder="1" applyAlignment="1">
      <alignment horizontal="left" vertical="center" wrapText="1" readingOrder="1"/>
    </xf>
    <xf numFmtId="169" fontId="25" fillId="9" borderId="35" xfId="8" applyNumberFormat="1" applyFont="1" applyFill="1" applyBorder="1" applyAlignment="1">
      <alignment horizontal="center" vertical="center" wrapText="1" readingOrder="1"/>
    </xf>
    <xf numFmtId="169" fontId="25" fillId="9" borderId="36" xfId="8" applyNumberFormat="1" applyFont="1" applyFill="1" applyBorder="1" applyAlignment="1">
      <alignment horizontal="center" vertical="center" wrapText="1" readingOrder="1"/>
    </xf>
    <xf numFmtId="0" fontId="21" fillId="4" borderId="0" xfId="4" applyFont="1" applyFill="1"/>
    <xf numFmtId="0" fontId="21" fillId="4" borderId="0" xfId="4" applyFont="1" applyFill="1" applyBorder="1"/>
    <xf numFmtId="168" fontId="30" fillId="4" borderId="26" xfId="4" applyNumberFormat="1" applyFont="1" applyFill="1" applyBorder="1" applyAlignment="1">
      <alignment horizontal="center" vertical="center" wrapText="1" readingOrder="1"/>
    </xf>
    <xf numFmtId="168" fontId="30" fillId="4" borderId="33" xfId="4" applyNumberFormat="1" applyFont="1" applyFill="1" applyBorder="1" applyAlignment="1">
      <alignment horizontal="center" vertical="center" wrapText="1" readingOrder="1"/>
    </xf>
    <xf numFmtId="0" fontId="19" fillId="0" borderId="38" xfId="4" applyFont="1" applyBorder="1"/>
    <xf numFmtId="168" fontId="30" fillId="4" borderId="1" xfId="4" applyNumberFormat="1" applyFont="1" applyFill="1" applyBorder="1" applyAlignment="1">
      <alignment horizontal="center" vertical="center" wrapText="1" readingOrder="1"/>
    </xf>
    <xf numFmtId="169" fontId="26" fillId="9" borderId="39" xfId="8" applyNumberFormat="1" applyFont="1" applyFill="1" applyBorder="1" applyAlignment="1">
      <alignment horizontal="center" vertical="center" wrapText="1" readingOrder="1"/>
    </xf>
    <xf numFmtId="0" fontId="31" fillId="4" borderId="40" xfId="4" applyFont="1" applyFill="1" applyBorder="1" applyAlignment="1">
      <alignment horizontal="center" vertical="center" wrapText="1" readingOrder="1"/>
    </xf>
    <xf numFmtId="168" fontId="25" fillId="4" borderId="0" xfId="4" applyNumberFormat="1" applyFont="1" applyFill="1" applyBorder="1" applyAlignment="1">
      <alignment horizontal="left" vertical="center" wrapText="1" readingOrder="1"/>
    </xf>
    <xf numFmtId="168" fontId="24" fillId="4" borderId="26" xfId="4" applyNumberFormat="1" applyFont="1" applyFill="1" applyBorder="1" applyAlignment="1">
      <alignment horizontal="center" vertical="center" wrapText="1" readingOrder="1"/>
    </xf>
    <xf numFmtId="168" fontId="29" fillId="4" borderId="26" xfId="4" applyNumberFormat="1" applyFont="1" applyFill="1" applyBorder="1" applyAlignment="1">
      <alignment horizontal="center" vertical="center" wrapText="1" readingOrder="1"/>
    </xf>
    <xf numFmtId="168" fontId="29" fillId="4" borderId="33" xfId="4" applyNumberFormat="1" applyFont="1" applyFill="1" applyBorder="1" applyAlignment="1">
      <alignment horizontal="center" vertical="center" wrapText="1" readingOrder="1"/>
    </xf>
    <xf numFmtId="169" fontId="26" fillId="4" borderId="38" xfId="8" applyNumberFormat="1" applyFont="1" applyFill="1" applyBorder="1" applyAlignment="1">
      <alignment horizontal="center" vertical="center" wrapText="1" readingOrder="1"/>
    </xf>
    <xf numFmtId="169" fontId="26" fillId="4" borderId="0" xfId="8" applyNumberFormat="1" applyFont="1" applyFill="1" applyBorder="1" applyAlignment="1">
      <alignment horizontal="center" vertical="center" wrapText="1" readingOrder="1"/>
    </xf>
    <xf numFmtId="0" fontId="30" fillId="4" borderId="40" xfId="4" applyFont="1" applyFill="1" applyBorder="1" applyAlignment="1">
      <alignment horizontal="center" vertical="center" wrapText="1" readingOrder="1"/>
    </xf>
    <xf numFmtId="0" fontId="31" fillId="4" borderId="41" xfId="4" applyFont="1" applyFill="1" applyBorder="1" applyAlignment="1">
      <alignment horizontal="center" vertical="center" wrapText="1" readingOrder="1"/>
    </xf>
    <xf numFmtId="168" fontId="24" fillId="4" borderId="1" xfId="4" applyNumberFormat="1" applyFont="1" applyFill="1" applyBorder="1" applyAlignment="1">
      <alignment horizontal="center" vertical="center" wrapText="1" readingOrder="1"/>
    </xf>
    <xf numFmtId="168" fontId="29" fillId="4" borderId="1" xfId="4" applyNumberFormat="1" applyFont="1" applyFill="1" applyBorder="1" applyAlignment="1">
      <alignment horizontal="center" vertical="center" wrapText="1" readingOrder="1"/>
    </xf>
    <xf numFmtId="0" fontId="31" fillId="4" borderId="42" xfId="4" applyFont="1" applyFill="1" applyBorder="1" applyAlignment="1">
      <alignment horizontal="left" vertical="center" readingOrder="1"/>
    </xf>
    <xf numFmtId="169" fontId="27" fillId="9" borderId="29" xfId="8" applyNumberFormat="1" applyFont="1" applyFill="1" applyBorder="1" applyAlignment="1">
      <alignment horizontal="center" vertical="center" wrapText="1" readingOrder="1"/>
    </xf>
    <xf numFmtId="0" fontId="32" fillId="4" borderId="28" xfId="4" applyFont="1" applyFill="1" applyBorder="1" applyAlignment="1">
      <alignment horizontal="center" vertical="center" wrapText="1" readingOrder="1"/>
    </xf>
    <xf numFmtId="0" fontId="32" fillId="4" borderId="29" xfId="4" applyFont="1" applyFill="1" applyBorder="1" applyAlignment="1">
      <alignment horizontal="left" vertical="center" readingOrder="1"/>
    </xf>
    <xf numFmtId="169" fontId="33" fillId="9" borderId="29" xfId="8" applyNumberFormat="1" applyFont="1" applyFill="1" applyBorder="1" applyAlignment="1">
      <alignment horizontal="center" vertical="center" wrapText="1" readingOrder="1"/>
    </xf>
    <xf numFmtId="0" fontId="19" fillId="4" borderId="0" xfId="4" applyFill="1" applyAlignment="1"/>
    <xf numFmtId="0" fontId="34" fillId="4" borderId="0" xfId="9" applyFill="1" applyBorder="1"/>
    <xf numFmtId="0" fontId="24" fillId="4" borderId="28" xfId="4" applyFont="1" applyFill="1" applyBorder="1" applyAlignment="1">
      <alignment horizontal="center" vertical="center" wrapText="1" readingOrder="1"/>
    </xf>
    <xf numFmtId="0" fontId="24" fillId="8" borderId="37" xfId="4" applyFont="1" applyFill="1" applyBorder="1" applyAlignment="1">
      <alignment horizontal="center" vertical="center" wrapText="1" readingOrder="1"/>
    </xf>
    <xf numFmtId="169" fontId="26" fillId="9" borderId="43" xfId="8" applyNumberFormat="1" applyFont="1" applyFill="1" applyBorder="1" applyAlignment="1">
      <alignment horizontal="center" vertical="center" wrapText="1" readingOrder="1"/>
    </xf>
    <xf numFmtId="169" fontId="26" fillId="9" borderId="44" xfId="8" applyNumberFormat="1" applyFont="1" applyFill="1" applyBorder="1" applyAlignment="1">
      <alignment horizontal="center" vertical="center" wrapText="1" readingOrder="1"/>
    </xf>
    <xf numFmtId="44" fontId="25" fillId="9" borderId="34" xfId="8" applyNumberFormat="1" applyFont="1" applyFill="1" applyBorder="1" applyAlignment="1">
      <alignment horizontal="center" vertical="center" wrapText="1" readingOrder="1"/>
    </xf>
    <xf numFmtId="44" fontId="19" fillId="4" borderId="0" xfId="4" applyNumberFormat="1" applyFill="1"/>
    <xf numFmtId="0" fontId="19" fillId="0" borderId="17" xfId="4" applyBorder="1"/>
    <xf numFmtId="0" fontId="34" fillId="4" borderId="17" xfId="9" applyFill="1" applyBorder="1"/>
    <xf numFmtId="0" fontId="19" fillId="4" borderId="17" xfId="4" applyFill="1" applyBorder="1"/>
    <xf numFmtId="0" fontId="19" fillId="0" borderId="16" xfId="4" applyBorder="1"/>
    <xf numFmtId="0" fontId="19" fillId="0" borderId="0" xfId="4" applyBorder="1" applyAlignment="1">
      <alignment vertical="center"/>
    </xf>
    <xf numFmtId="0" fontId="3" fillId="0" borderId="0" xfId="4" applyFont="1" applyBorder="1" applyAlignment="1">
      <alignment vertical="center"/>
    </xf>
    <xf numFmtId="0" fontId="22" fillId="0" borderId="0" xfId="4" applyFont="1" applyBorder="1" applyAlignment="1">
      <alignment horizontal="right" vertical="center"/>
    </xf>
    <xf numFmtId="0" fontId="3" fillId="0" borderId="18" xfId="0" applyFont="1" applyBorder="1"/>
    <xf numFmtId="0" fontId="3" fillId="4" borderId="0" xfId="4" applyFont="1" applyFill="1"/>
    <xf numFmtId="0" fontId="2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9" fontId="25" fillId="9" borderId="29" xfId="8" applyNumberFormat="1" applyFont="1" applyFill="1" applyBorder="1" applyAlignment="1">
      <alignment horizontal="center" vertical="center" wrapText="1" readingOrder="1"/>
    </xf>
    <xf numFmtId="169" fontId="26" fillId="9" borderId="46" xfId="8" applyNumberFormat="1" applyFont="1" applyFill="1" applyBorder="1" applyAlignment="1">
      <alignment horizontal="center" vertical="center" wrapText="1" readingOrder="1"/>
    </xf>
    <xf numFmtId="169" fontId="26" fillId="9" borderId="45" xfId="8" applyNumberFormat="1" applyFont="1" applyFill="1" applyBorder="1" applyAlignment="1">
      <alignment horizontal="center" vertical="center" wrapText="1" readingOrder="1"/>
    </xf>
    <xf numFmtId="0" fontId="35" fillId="7" borderId="0" xfId="4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13" xfId="0" applyFont="1" applyBorder="1"/>
    <xf numFmtId="0" fontId="23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0" xfId="0" applyBorder="1"/>
    <xf numFmtId="0" fontId="0" fillId="0" borderId="21" xfId="0" applyBorder="1"/>
    <xf numFmtId="0" fontId="15" fillId="4" borderId="0" xfId="0" applyFont="1" applyFill="1"/>
    <xf numFmtId="0" fontId="38" fillId="7" borderId="26" xfId="0" applyFont="1" applyFill="1" applyBorder="1" applyAlignment="1">
      <alignment horizontal="center" vertical="center" wrapText="1" readingOrder="1"/>
    </xf>
    <xf numFmtId="0" fontId="37" fillId="7" borderId="26" xfId="0" applyFont="1" applyFill="1" applyBorder="1" applyAlignment="1">
      <alignment horizontal="centerContinuous" vertical="center" wrapText="1" readingOrder="1"/>
    </xf>
    <xf numFmtId="0" fontId="38" fillId="7" borderId="26" xfId="0" applyFont="1" applyFill="1" applyBorder="1" applyAlignment="1">
      <alignment horizontal="centerContinuous" vertical="center" wrapText="1" readingOrder="1"/>
    </xf>
    <xf numFmtId="0" fontId="38" fillId="7" borderId="48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7" fillId="7" borderId="27" xfId="0" applyFont="1" applyFill="1" applyBorder="1" applyAlignment="1">
      <alignment horizontal="center" vertical="center" wrapText="1" readingOrder="1"/>
    </xf>
    <xf numFmtId="0" fontId="37" fillId="7" borderId="0" xfId="0" applyFont="1" applyFill="1" applyBorder="1" applyAlignment="1">
      <alignment horizontal="center" vertical="center" wrapText="1" readingOrder="1"/>
    </xf>
    <xf numFmtId="0" fontId="37" fillId="7" borderId="26" xfId="0" applyFont="1" applyFill="1" applyBorder="1" applyAlignment="1">
      <alignment horizontal="center" vertical="center" wrapText="1" readingOrder="1"/>
    </xf>
    <xf numFmtId="0" fontId="37" fillId="7" borderId="48" xfId="0" applyFont="1" applyFill="1" applyBorder="1" applyAlignment="1">
      <alignment horizontal="center" vertical="center" wrapText="1" readingOrder="1"/>
    </xf>
    <xf numFmtId="0" fontId="37" fillId="7" borderId="26" xfId="0" quotePrefix="1" applyFont="1" applyFill="1" applyBorder="1" applyAlignment="1">
      <alignment horizontal="center" vertical="center" wrapText="1" readingOrder="1"/>
    </xf>
    <xf numFmtId="0" fontId="38" fillId="7" borderId="33" xfId="0" applyFont="1" applyFill="1" applyBorder="1" applyAlignment="1">
      <alignment horizontal="center" vertical="center" wrapText="1" readingOrder="1"/>
    </xf>
    <xf numFmtId="0" fontId="37" fillId="7" borderId="48" xfId="0" quotePrefix="1" applyFont="1" applyFill="1" applyBorder="1" applyAlignment="1">
      <alignment horizontal="center" vertical="center" wrapText="1" readingOrder="1"/>
    </xf>
    <xf numFmtId="0" fontId="38" fillId="8" borderId="28" xfId="0" applyFont="1" applyFill="1" applyBorder="1" applyAlignment="1">
      <alignment horizontal="left" vertical="center" readingOrder="1"/>
    </xf>
    <xf numFmtId="0" fontId="38" fillId="8" borderId="28" xfId="0" applyFont="1" applyFill="1" applyBorder="1" applyAlignment="1">
      <alignment horizontal="center" vertical="center" wrapText="1" readingOrder="1"/>
    </xf>
    <xf numFmtId="9" fontId="38" fillId="9" borderId="29" xfId="6" applyFont="1" applyFill="1" applyBorder="1" applyAlignment="1">
      <alignment horizontal="center" vertical="center" wrapText="1" readingOrder="1"/>
    </xf>
    <xf numFmtId="164" fontId="38" fillId="9" borderId="49" xfId="1" applyFont="1" applyFill="1" applyBorder="1" applyAlignment="1">
      <alignment horizontal="center" vertical="center" wrapText="1" readingOrder="1"/>
    </xf>
    <xf numFmtId="164" fontId="38" fillId="9" borderId="29" xfId="1" applyFont="1" applyFill="1" applyBorder="1" applyAlignment="1">
      <alignment horizontal="center" vertical="center" wrapText="1" readingOrder="1"/>
    </xf>
    <xf numFmtId="170" fontId="39" fillId="9" borderId="29" xfId="6" applyNumberFormat="1" applyFont="1" applyFill="1" applyBorder="1" applyAlignment="1">
      <alignment horizontal="center" vertical="center" wrapText="1" readingOrder="1"/>
    </xf>
    <xf numFmtId="170" fontId="39" fillId="9" borderId="31" xfId="6" applyNumberFormat="1" applyFont="1" applyFill="1" applyBorder="1" applyAlignment="1">
      <alignment horizontal="center" vertical="center" wrapText="1" readingOrder="1"/>
    </xf>
    <xf numFmtId="164" fontId="40" fillId="9" borderId="49" xfId="1" applyFont="1" applyFill="1" applyBorder="1" applyAlignment="1">
      <alignment horizontal="center" vertical="center" wrapText="1" readingOrder="1"/>
    </xf>
    <xf numFmtId="164" fontId="41" fillId="9" borderId="39" xfId="1" applyFont="1" applyFill="1" applyBorder="1" applyAlignment="1">
      <alignment horizontal="center" vertical="center" wrapText="1" readingOrder="1"/>
    </xf>
    <xf numFmtId="164" fontId="38" fillId="9" borderId="39" xfId="1" applyFont="1" applyFill="1" applyBorder="1" applyAlignment="1">
      <alignment horizontal="center" vertical="center" wrapText="1" readingOrder="1"/>
    </xf>
    <xf numFmtId="170" fontId="42" fillId="9" borderId="29" xfId="6" applyNumberFormat="1" applyFont="1" applyFill="1" applyBorder="1" applyAlignment="1">
      <alignment horizontal="center" vertical="center" wrapText="1" readingOrder="1"/>
    </xf>
    <xf numFmtId="164" fontId="41" fillId="9" borderId="49" xfId="1" applyFont="1" applyFill="1" applyBorder="1" applyAlignment="1">
      <alignment horizontal="center" vertical="center" wrapText="1" readingOrder="1"/>
    </xf>
    <xf numFmtId="0" fontId="41" fillId="0" borderId="0" xfId="0" applyFont="1" applyBorder="1"/>
    <xf numFmtId="0" fontId="0" fillId="0" borderId="16" xfId="0" applyFont="1" applyBorder="1"/>
    <xf numFmtId="0" fontId="0" fillId="0" borderId="17" xfId="0" applyFont="1" applyBorder="1"/>
    <xf numFmtId="0" fontId="0" fillId="4" borderId="18" xfId="0" applyFont="1" applyFill="1" applyBorder="1"/>
    <xf numFmtId="171" fontId="23" fillId="6" borderId="13" xfId="0" applyNumberFormat="1" applyFont="1" applyFill="1" applyBorder="1"/>
    <xf numFmtId="171" fontId="23" fillId="6" borderId="14" xfId="0" applyNumberFormat="1" applyFont="1" applyFill="1" applyBorder="1"/>
    <xf numFmtId="171" fontId="11" fillId="6" borderId="14" xfId="0" applyNumberFormat="1" applyFont="1" applyFill="1" applyBorder="1"/>
    <xf numFmtId="171" fontId="12" fillId="6" borderId="15" xfId="0" applyNumberFormat="1" applyFont="1" applyFill="1" applyBorder="1"/>
    <xf numFmtId="171" fontId="12" fillId="10" borderId="0" xfId="0" applyNumberFormat="1" applyFont="1" applyFill="1"/>
    <xf numFmtId="171" fontId="23" fillId="6" borderId="0" xfId="0" applyNumberFormat="1" applyFont="1" applyFill="1" applyBorder="1"/>
    <xf numFmtId="171" fontId="11" fillId="6" borderId="0" xfId="0" applyNumberFormat="1" applyFont="1" applyFill="1" applyBorder="1"/>
    <xf numFmtId="171" fontId="12" fillId="6" borderId="21" xfId="0" applyNumberFormat="1" applyFont="1" applyFill="1" applyBorder="1"/>
    <xf numFmtId="171" fontId="11" fillId="6" borderId="21" xfId="0" applyNumberFormat="1" applyFont="1" applyFill="1" applyBorder="1"/>
    <xf numFmtId="171" fontId="11" fillId="10" borderId="0" xfId="0" applyNumberFormat="1" applyFont="1" applyFill="1"/>
    <xf numFmtId="171" fontId="11" fillId="6" borderId="16" xfId="0" applyNumberFormat="1" applyFont="1" applyFill="1" applyBorder="1"/>
    <xf numFmtId="171" fontId="11" fillId="6" borderId="17" xfId="0" applyNumberFormat="1" applyFont="1" applyFill="1" applyBorder="1"/>
    <xf numFmtId="171" fontId="11" fillId="6" borderId="18" xfId="0" applyNumberFormat="1" applyFont="1" applyFill="1" applyBorder="1"/>
    <xf numFmtId="0" fontId="0" fillId="0" borderId="10" xfId="0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167" fontId="12" fillId="0" borderId="17" xfId="0" applyNumberFormat="1" applyFont="1" applyFill="1" applyBorder="1" applyAlignment="1">
      <alignment horizontal="center" vertical="center" wrapText="1"/>
    </xf>
    <xf numFmtId="10" fontId="11" fillId="0" borderId="17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6" fontId="12" fillId="11" borderId="1" xfId="0" applyNumberFormat="1" applyFont="1" applyFill="1" applyBorder="1" applyAlignment="1">
      <alignment horizontal="center" vertical="center" wrapText="1"/>
    </xf>
    <xf numFmtId="10" fontId="11" fillId="11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vertical="center"/>
    </xf>
    <xf numFmtId="167" fontId="47" fillId="6" borderId="6" xfId="0" applyNumberFormat="1" applyFont="1" applyFill="1" applyBorder="1"/>
    <xf numFmtId="0" fontId="3" fillId="0" borderId="6" xfId="0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7" fillId="4" borderId="6" xfId="0" applyNumberFormat="1" applyFont="1" applyFill="1" applyBorder="1" applyAlignment="1">
      <alignment vertical="center"/>
    </xf>
    <xf numFmtId="167" fontId="47" fillId="6" borderId="6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5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4" fontId="10" fillId="0" borderId="51" xfId="0" applyNumberFormat="1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36" fillId="0" borderId="13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9" fontId="12" fillId="4" borderId="1" xfId="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22" fillId="0" borderId="0" xfId="4" applyFont="1" applyBorder="1" applyAlignment="1">
      <alignment horizontal="right" vertical="center"/>
    </xf>
    <xf numFmtId="0" fontId="24" fillId="7" borderId="19" xfId="4" applyFont="1" applyFill="1" applyBorder="1" applyAlignment="1">
      <alignment horizontal="center" vertical="center" wrapText="1" readingOrder="1"/>
    </xf>
    <xf numFmtId="0" fontId="24" fillId="7" borderId="0" xfId="4" applyFont="1" applyFill="1" applyBorder="1" applyAlignment="1">
      <alignment horizontal="center" vertical="center" wrapText="1" readingOrder="1"/>
    </xf>
    <xf numFmtId="0" fontId="2" fillId="12" borderId="7" xfId="4" applyFont="1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 readingOrder="1"/>
    </xf>
    <xf numFmtId="0" fontId="37" fillId="7" borderId="0" xfId="0" applyFont="1" applyFill="1" applyBorder="1" applyAlignment="1">
      <alignment horizontal="center" vertical="center" wrapText="1" readingOrder="1"/>
    </xf>
    <xf numFmtId="0" fontId="0" fillId="0" borderId="47" xfId="0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3" fillId="0" borderId="25" xfId="0" applyNumberFormat="1" applyFont="1" applyBorder="1" applyAlignment="1">
      <alignment horizontal="center" vertical="center"/>
    </xf>
    <xf numFmtId="10" fontId="3" fillId="0" borderId="2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0" fontId="7" fillId="4" borderId="25" xfId="0" applyNumberFormat="1" applyFont="1" applyFill="1" applyBorder="1" applyAlignment="1">
      <alignment horizontal="center" vertical="center"/>
    </xf>
    <xf numFmtId="10" fontId="7" fillId="4" borderId="24" xfId="0" applyNumberFormat="1" applyFont="1" applyFill="1" applyBorder="1" applyAlignment="1">
      <alignment horizontal="center" vertical="center"/>
    </xf>
    <xf numFmtId="10" fontId="7" fillId="4" borderId="6" xfId="0" applyNumberFormat="1" applyFont="1" applyFill="1" applyBorder="1" applyAlignment="1">
      <alignment horizontal="center" vertical="center"/>
    </xf>
    <xf numFmtId="10" fontId="3" fillId="0" borderId="25" xfId="0" applyNumberFormat="1" applyFont="1" applyBorder="1" applyAlignment="1">
      <alignment horizontal="center"/>
    </xf>
    <xf numFmtId="10" fontId="3" fillId="0" borderId="24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10" fontId="7" fillId="4" borderId="25" xfId="0" applyNumberFormat="1" applyFont="1" applyFill="1" applyBorder="1" applyAlignment="1">
      <alignment horizontal="center"/>
    </xf>
    <xf numFmtId="10" fontId="7" fillId="4" borderId="24" xfId="0" applyNumberFormat="1" applyFont="1" applyFill="1" applyBorder="1" applyAlignment="1">
      <alignment horizontal="center"/>
    </xf>
    <xf numFmtId="10" fontId="7" fillId="4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</cellXfs>
  <cellStyles count="10">
    <cellStyle name="Euro" xfId="2"/>
    <cellStyle name="Milliers" xfId="1" builtinId="3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16793</xdr:colOff>
      <xdr:row>1</xdr:row>
      <xdr:rowOff>12324</xdr:rowOff>
    </xdr:from>
    <xdr:to>
      <xdr:col>1</xdr:col>
      <xdr:colOff>2600134</xdr:colOff>
      <xdr:row>5</xdr:row>
      <xdr:rowOff>183549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34" y="191618"/>
          <a:ext cx="2583341" cy="1775907"/>
        </a:xfrm>
        <a:prstGeom prst="rect">
          <a:avLst/>
        </a:prstGeom>
      </xdr:spPr>
    </xdr:pic>
    <xdr:clientData/>
  </xdr:twoCellAnchor>
  <xdr:twoCellAnchor editAs="oneCell">
    <xdr:from>
      <xdr:col>5</xdr:col>
      <xdr:colOff>1586938</xdr:colOff>
      <xdr:row>1</xdr:row>
      <xdr:rowOff>9525</xdr:rowOff>
    </xdr:from>
    <xdr:to>
      <xdr:col>6</xdr:col>
      <xdr:colOff>2078362</xdr:colOff>
      <xdr:row>5</xdr:row>
      <xdr:rowOff>180750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898" y="192405"/>
          <a:ext cx="3265104" cy="17866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744638</xdr:colOff>
      <xdr:row>1</xdr:row>
      <xdr:rowOff>6023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813" y="12097"/>
          <a:ext cx="2068865" cy="1487446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28228</xdr:rowOff>
    </xdr:from>
    <xdr:to>
      <xdr:col>13</xdr:col>
      <xdr:colOff>1017127</xdr:colOff>
      <xdr:row>0</xdr:row>
      <xdr:rowOff>1472839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9820" y="28228"/>
          <a:ext cx="2640007" cy="1444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1</xdr:row>
      <xdr:rowOff>12097</xdr:rowOff>
    </xdr:from>
    <xdr:to>
      <xdr:col>2</xdr:col>
      <xdr:colOff>1148498</xdr:colOff>
      <xdr:row>1</xdr:row>
      <xdr:rowOff>1457287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36" y="196028"/>
          <a:ext cx="2066500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136359</xdr:colOff>
      <xdr:row>1</xdr:row>
      <xdr:rowOff>8020</xdr:rowOff>
    </xdr:from>
    <xdr:to>
      <xdr:col>12</xdr:col>
      <xdr:colOff>1313210</xdr:colOff>
      <xdr:row>1</xdr:row>
      <xdr:rowOff>1448020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6650" y="188129"/>
          <a:ext cx="2631578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3</xdr:col>
      <xdr:colOff>599858</xdr:colOff>
      <xdr:row>0</xdr:row>
      <xdr:rowOff>1325842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250231</xdr:colOff>
      <xdr:row>0</xdr:row>
      <xdr:rowOff>8020</xdr:rowOff>
    </xdr:from>
    <xdr:to>
      <xdr:col>14</xdr:col>
      <xdr:colOff>50796</xdr:colOff>
      <xdr:row>0</xdr:row>
      <xdr:rowOff>1316575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3556" y="8020"/>
          <a:ext cx="2391365" cy="13085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4</xdr:col>
      <xdr:colOff>234098</xdr:colOff>
      <xdr:row>0</xdr:row>
      <xdr:rowOff>1292187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287034</xdr:colOff>
      <xdr:row>0</xdr:row>
      <xdr:rowOff>8020</xdr:rowOff>
    </xdr:from>
    <xdr:to>
      <xdr:col>14</xdr:col>
      <xdr:colOff>174012</xdr:colOff>
      <xdr:row>0</xdr:row>
      <xdr:rowOff>1282920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5975" y="8020"/>
          <a:ext cx="2329861" cy="1274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721778</xdr:colOff>
      <xdr:row>0</xdr:row>
      <xdr:rowOff>1432186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154192</xdr:colOff>
      <xdr:row>0</xdr:row>
      <xdr:rowOff>8020</xdr:rowOff>
    </xdr:from>
    <xdr:to>
      <xdr:col>13</xdr:col>
      <xdr:colOff>474494</xdr:colOff>
      <xdr:row>0</xdr:row>
      <xdr:rowOff>1422919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3057" y="8020"/>
          <a:ext cx="2585707" cy="1414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759878</xdr:colOff>
      <xdr:row>1</xdr:row>
      <xdr:rowOff>24727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31342</xdr:rowOff>
    </xdr:from>
    <xdr:to>
      <xdr:col>13</xdr:col>
      <xdr:colOff>620887</xdr:colOff>
      <xdr:row>0</xdr:row>
      <xdr:rowOff>1478038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1220" y="31342"/>
          <a:ext cx="2643817" cy="14466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721778</xdr:colOff>
      <xdr:row>1</xdr:row>
      <xdr:rowOff>6023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793" y="12097"/>
          <a:ext cx="2068865" cy="150615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32587</xdr:rowOff>
    </xdr:from>
    <xdr:to>
      <xdr:col>14</xdr:col>
      <xdr:colOff>384667</xdr:colOff>
      <xdr:row>0</xdr:row>
      <xdr:rowOff>1468480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7102" y="32587"/>
          <a:ext cx="2624074" cy="14358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3</xdr:col>
      <xdr:colOff>51218</xdr:colOff>
      <xdr:row>1</xdr:row>
      <xdr:rowOff>6023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133" y="12097"/>
          <a:ext cx="2068865" cy="1487446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31355</xdr:rowOff>
    </xdr:from>
    <xdr:to>
      <xdr:col>14</xdr:col>
      <xdr:colOff>357997</xdr:colOff>
      <xdr:row>0</xdr:row>
      <xdr:rowOff>1469712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0120" y="31355"/>
          <a:ext cx="2628577" cy="14383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3</xdr:col>
      <xdr:colOff>20738</xdr:colOff>
      <xdr:row>1</xdr:row>
      <xdr:rowOff>6023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813" y="12097"/>
          <a:ext cx="2068865" cy="1487446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30312</xdr:rowOff>
    </xdr:from>
    <xdr:to>
      <xdr:col>14</xdr:col>
      <xdr:colOff>384667</xdr:colOff>
      <xdr:row>0</xdr:row>
      <xdr:rowOff>1470754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4420" y="30312"/>
          <a:ext cx="2632387" cy="1440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53"/>
  <sheetViews>
    <sheetView view="pageLayout" zoomScale="25" zoomScaleNormal="80" zoomScalePageLayoutView="25" workbookViewId="0">
      <selection activeCell="D29" sqref="D29"/>
    </sheetView>
  </sheetViews>
  <sheetFormatPr baseColWidth="10" defaultColWidth="11.44140625" defaultRowHeight="14.4" x14ac:dyDescent="0.3"/>
  <cols>
    <col min="1" max="1" width="8.109375" style="150" customWidth="1"/>
    <col min="2" max="2" width="63.6640625" style="150" customWidth="1"/>
    <col min="3" max="3" width="32.6640625" style="150" customWidth="1"/>
    <col min="4" max="4" width="40.109375" style="150" customWidth="1"/>
    <col min="5" max="5" width="30.5546875" style="150" customWidth="1"/>
    <col min="6" max="6" width="39.5546875" style="150" customWidth="1"/>
    <col min="7" max="7" width="31" style="150" customWidth="1"/>
    <col min="8" max="8" width="17.44140625" style="150" customWidth="1"/>
    <col min="9" max="9" width="36.5546875" style="150" customWidth="1"/>
    <col min="10" max="16384" width="11.44140625" style="150"/>
  </cols>
  <sheetData>
    <row r="1" spans="1:11" x14ac:dyDescent="0.3">
      <c r="C1" s="151"/>
      <c r="D1" s="151"/>
      <c r="E1" s="151"/>
      <c r="F1" s="151"/>
      <c r="G1" s="151"/>
      <c r="H1" s="151"/>
      <c r="I1" s="151"/>
      <c r="J1" s="151"/>
    </row>
    <row r="2" spans="1:11" ht="34.200000000000003" customHeight="1" x14ac:dyDescent="0.3">
      <c r="A2" s="152"/>
      <c r="B2" s="153"/>
      <c r="C2" s="161" t="s">
        <v>7</v>
      </c>
      <c r="D2" s="281"/>
      <c r="E2" s="282"/>
      <c r="F2" s="269"/>
      <c r="G2" s="271"/>
      <c r="H2" s="151"/>
      <c r="I2" s="151"/>
      <c r="J2" s="154"/>
      <c r="K2" s="155"/>
    </row>
    <row r="3" spans="1:11" ht="30.75" customHeight="1" x14ac:dyDescent="0.3">
      <c r="A3" s="270"/>
      <c r="B3" s="286"/>
      <c r="C3" s="161" t="s">
        <v>136</v>
      </c>
      <c r="D3" s="281"/>
      <c r="E3" s="282"/>
      <c r="F3" s="269"/>
      <c r="G3" s="228"/>
      <c r="H3" s="155"/>
      <c r="J3" s="155"/>
      <c r="K3" s="155"/>
    </row>
    <row r="4" spans="1:11" ht="31.5" customHeight="1" x14ac:dyDescent="0.3">
      <c r="A4" s="270"/>
      <c r="B4" s="287"/>
      <c r="C4" s="162" t="s">
        <v>135</v>
      </c>
      <c r="D4" s="281"/>
      <c r="E4" s="282"/>
      <c r="F4" s="269"/>
      <c r="G4" s="228"/>
      <c r="H4" s="155"/>
      <c r="J4" s="155"/>
      <c r="K4" s="155"/>
    </row>
    <row r="5" spans="1:11" ht="31.5" customHeight="1" x14ac:dyDescent="0.3">
      <c r="A5" s="270"/>
      <c r="B5" s="273"/>
      <c r="C5" s="162" t="s">
        <v>133</v>
      </c>
      <c r="D5" s="281"/>
      <c r="E5" s="282"/>
      <c r="F5" s="269"/>
      <c r="G5" s="228"/>
      <c r="H5" s="155"/>
      <c r="J5" s="155"/>
      <c r="K5" s="155"/>
    </row>
    <row r="6" spans="1:11" ht="33" customHeight="1" x14ac:dyDescent="0.3">
      <c r="A6" s="270"/>
      <c r="B6" s="157"/>
      <c r="C6" s="162" t="s">
        <v>41</v>
      </c>
      <c r="D6" s="281" t="s">
        <v>134</v>
      </c>
      <c r="E6" s="282"/>
      <c r="F6" s="228"/>
      <c r="G6" s="228"/>
      <c r="H6" s="155"/>
      <c r="J6" s="155"/>
      <c r="K6" s="155"/>
    </row>
    <row r="7" spans="1:11" ht="43.5" customHeight="1" x14ac:dyDescent="0.3">
      <c r="A7" s="270"/>
      <c r="B7" s="157"/>
      <c r="C7" s="162" t="s">
        <v>32</v>
      </c>
      <c r="D7" s="281" t="s">
        <v>134</v>
      </c>
      <c r="E7" s="282"/>
      <c r="F7" s="228"/>
      <c r="G7" s="228"/>
      <c r="H7" s="155"/>
      <c r="J7" s="155"/>
      <c r="K7" s="155"/>
    </row>
    <row r="8" spans="1:11" ht="9.6" customHeight="1" thickBot="1" x14ac:dyDescent="0.35">
      <c r="A8" s="270"/>
      <c r="B8" s="274"/>
      <c r="C8" s="275"/>
      <c r="D8" s="276"/>
      <c r="E8" s="270"/>
      <c r="F8" s="270"/>
      <c r="G8" s="270"/>
      <c r="H8" s="155"/>
      <c r="J8" s="155"/>
      <c r="K8" s="155"/>
    </row>
    <row r="9" spans="1:11" ht="85.2" customHeight="1" thickBot="1" x14ac:dyDescent="0.35">
      <c r="A9" s="270"/>
      <c r="B9" s="274"/>
      <c r="C9" s="283" t="s">
        <v>137</v>
      </c>
      <c r="D9" s="284"/>
      <c r="E9" s="285"/>
      <c r="F9" s="269"/>
      <c r="G9" s="269"/>
      <c r="H9" s="155"/>
      <c r="J9" s="155"/>
      <c r="K9" s="155"/>
    </row>
    <row r="10" spans="1:11" x14ac:dyDescent="0.3">
      <c r="A10" s="271"/>
      <c r="B10" s="271"/>
      <c r="C10" s="271"/>
      <c r="D10" s="271"/>
      <c r="E10" s="271"/>
      <c r="F10" s="271"/>
      <c r="G10" s="271"/>
    </row>
    <row r="11" spans="1:11" x14ac:dyDescent="0.3">
      <c r="A11" s="271"/>
      <c r="B11" s="272"/>
      <c r="C11" s="271"/>
      <c r="D11" s="271"/>
      <c r="E11" s="271"/>
      <c r="F11" s="271"/>
      <c r="G11" s="271"/>
    </row>
    <row r="12" spans="1:11" ht="27.75" customHeight="1" x14ac:dyDescent="0.3">
      <c r="A12" s="156"/>
      <c r="B12" s="300"/>
      <c r="C12" s="300"/>
      <c r="D12" s="300"/>
      <c r="E12" s="300"/>
      <c r="F12" s="300"/>
      <c r="G12" s="300"/>
    </row>
    <row r="13" spans="1:11" ht="84" customHeight="1" x14ac:dyDescent="0.3">
      <c r="A13" s="156"/>
      <c r="B13" s="297" t="s">
        <v>123</v>
      </c>
      <c r="C13" s="298"/>
      <c r="D13" s="298"/>
      <c r="E13" s="298"/>
      <c r="F13" s="298"/>
      <c r="G13" s="299"/>
    </row>
    <row r="14" spans="1:11" ht="114.75" customHeight="1" x14ac:dyDescent="0.3">
      <c r="A14" s="156"/>
      <c r="B14" s="231" t="s">
        <v>8</v>
      </c>
      <c r="C14" s="244" t="s">
        <v>16</v>
      </c>
      <c r="D14" s="20" t="s">
        <v>45</v>
      </c>
      <c r="E14" s="20" t="s">
        <v>28</v>
      </c>
      <c r="F14" s="20" t="s">
        <v>29</v>
      </c>
      <c r="G14" s="20" t="s">
        <v>30</v>
      </c>
    </row>
    <row r="15" spans="1:11" ht="47.25" customHeight="1" x14ac:dyDescent="0.3">
      <c r="A15" s="156"/>
      <c r="B15" s="158" t="s">
        <v>9</v>
      </c>
      <c r="C15" s="245">
        <f>'Frais de personnel'!C40</f>
        <v>0</v>
      </c>
      <c r="D15" s="246">
        <f>'Frais de personnel'!E40</f>
        <v>0</v>
      </c>
      <c r="E15" s="246">
        <f>'Frais de personnel'!N40</f>
        <v>0</v>
      </c>
      <c r="F15" s="246">
        <f t="shared" ref="F15:F21" si="0">D15+E15</f>
        <v>0</v>
      </c>
      <c r="G15" s="247" t="str">
        <f>IF(C15=0,"-",F15/C15)</f>
        <v>-</v>
      </c>
    </row>
    <row r="16" spans="1:11" ht="30.75" customHeight="1" x14ac:dyDescent="0.3">
      <c r="A16" s="156"/>
      <c r="B16" s="158" t="s">
        <v>10</v>
      </c>
      <c r="C16" s="245">
        <f>'Frais de voyage et de séjour'!B20</f>
        <v>0</v>
      </c>
      <c r="D16" s="246">
        <f>'Frais de voyage et de séjour'!D20</f>
        <v>0</v>
      </c>
      <c r="E16" s="246">
        <f>'Frais de voyage et de séjour'!P20</f>
        <v>0</v>
      </c>
      <c r="F16" s="246">
        <f t="shared" si="0"/>
        <v>0</v>
      </c>
      <c r="G16" s="247" t="str">
        <f t="shared" ref="G16:G36" si="1">IF(C16=0,"-",F16/C16)</f>
        <v>-</v>
      </c>
    </row>
    <row r="17" spans="1:7" ht="42" customHeight="1" x14ac:dyDescent="0.3">
      <c r="A17" s="156"/>
      <c r="B17" s="158" t="s">
        <v>11</v>
      </c>
      <c r="C17" s="245">
        <f>'Frais d''équipement'!B20</f>
        <v>0</v>
      </c>
      <c r="D17" s="246">
        <f>'Frais d''équipement'!D20</f>
        <v>0</v>
      </c>
      <c r="E17" s="246">
        <f>'Frais d''équipement'!P20</f>
        <v>0</v>
      </c>
      <c r="F17" s="246">
        <f t="shared" si="0"/>
        <v>0</v>
      </c>
      <c r="G17" s="247" t="str">
        <f t="shared" si="1"/>
        <v>-</v>
      </c>
    </row>
    <row r="18" spans="1:7" ht="47.25" customHeight="1" x14ac:dyDescent="0.3">
      <c r="A18" s="156"/>
      <c r="B18" s="158" t="s">
        <v>12</v>
      </c>
      <c r="C18" s="245">
        <f>'Biens immobiliers'!B20</f>
        <v>0</v>
      </c>
      <c r="D18" s="246">
        <f>'Biens immobiliers'!D20</f>
        <v>0</v>
      </c>
      <c r="E18" s="246">
        <f>'Biens immobiliers'!P20</f>
        <v>0</v>
      </c>
      <c r="F18" s="246">
        <f t="shared" si="0"/>
        <v>0</v>
      </c>
      <c r="G18" s="247" t="str">
        <f t="shared" si="1"/>
        <v>-</v>
      </c>
    </row>
    <row r="19" spans="1:7" ht="51.75" customHeight="1" x14ac:dyDescent="0.3">
      <c r="A19" s="156"/>
      <c r="B19" s="160" t="s">
        <v>13</v>
      </c>
      <c r="C19" s="245">
        <f>'Consommables, fournitures, serv'!B20</f>
        <v>0</v>
      </c>
      <c r="D19" s="246">
        <f>'Consommables, fournitures, serv'!D20</f>
        <v>0</v>
      </c>
      <c r="E19" s="246">
        <f>'Consommables, fournitures, serv'!P20</f>
        <v>0</v>
      </c>
      <c r="F19" s="246">
        <f t="shared" si="0"/>
        <v>0</v>
      </c>
      <c r="G19" s="247" t="str">
        <f t="shared" si="1"/>
        <v>-</v>
      </c>
    </row>
    <row r="20" spans="1:7" ht="52.5" customHeight="1" x14ac:dyDescent="0.3">
      <c r="A20" s="156"/>
      <c r="B20" s="158" t="s">
        <v>14</v>
      </c>
      <c r="C20" s="245">
        <f>'Frais de sous-traitance'!B20</f>
        <v>0</v>
      </c>
      <c r="D20" s="246">
        <f>'Frais de sous-traitance'!D20</f>
        <v>0</v>
      </c>
      <c r="E20" s="246">
        <f>'Frais de sous-traitance'!P20</f>
        <v>0</v>
      </c>
      <c r="F20" s="246">
        <f t="shared" si="0"/>
        <v>0</v>
      </c>
      <c r="G20" s="247" t="str">
        <f t="shared" si="1"/>
        <v>-</v>
      </c>
    </row>
    <row r="21" spans="1:7" ht="55.5" customHeight="1" x14ac:dyDescent="0.3">
      <c r="A21" s="156"/>
      <c r="B21" s="160" t="s">
        <v>15</v>
      </c>
      <c r="C21" s="245">
        <f>'Dépenses groupes cibles'!B20</f>
        <v>0</v>
      </c>
      <c r="D21" s="246">
        <f>'Dépenses groupes cibles'!D20</f>
        <v>0</v>
      </c>
      <c r="E21" s="246">
        <f>'Dépenses groupes cibles'!P20</f>
        <v>0</v>
      </c>
      <c r="F21" s="246">
        <f t="shared" si="0"/>
        <v>0</v>
      </c>
      <c r="G21" s="247" t="str">
        <f t="shared" si="1"/>
        <v>-</v>
      </c>
    </row>
    <row r="22" spans="1:7" ht="43.5" customHeight="1" x14ac:dyDescent="0.3">
      <c r="A22" s="156"/>
      <c r="B22" s="20" t="s">
        <v>38</v>
      </c>
      <c r="C22" s="248">
        <f>SUM(C15:C21)</f>
        <v>0</v>
      </c>
      <c r="D22" s="248">
        <f>SUM(D15:D21)</f>
        <v>0</v>
      </c>
      <c r="E22" s="248">
        <f>SUM(E15:E21)</f>
        <v>0</v>
      </c>
      <c r="F22" s="248">
        <f>SUM(F15:F21)</f>
        <v>0</v>
      </c>
      <c r="G22" s="247" t="str">
        <f t="shared" si="1"/>
        <v>-</v>
      </c>
    </row>
    <row r="23" spans="1:7" s="216" customFormat="1" ht="29.4" customHeight="1" x14ac:dyDescent="0.3">
      <c r="A23" s="156"/>
      <c r="B23" s="303" t="s">
        <v>132</v>
      </c>
      <c r="C23" s="303"/>
      <c r="D23" s="303"/>
      <c r="E23" s="217"/>
      <c r="F23" s="217"/>
      <c r="G23" s="218"/>
    </row>
    <row r="24" spans="1:7" s="219" customFormat="1" ht="29.4" customHeight="1" x14ac:dyDescent="0.3">
      <c r="A24" s="156"/>
      <c r="B24" s="225" t="s">
        <v>3</v>
      </c>
      <c r="C24" s="224"/>
      <c r="D24" s="224"/>
      <c r="E24" s="217"/>
      <c r="F24" s="217"/>
      <c r="G24" s="218"/>
    </row>
    <row r="25" spans="1:7" s="219" customFormat="1" ht="5.4" customHeight="1" x14ac:dyDescent="0.3">
      <c r="A25" s="156"/>
      <c r="B25" s="226"/>
      <c r="C25" s="224"/>
      <c r="D25" s="224"/>
      <c r="E25" s="217"/>
      <c r="F25" s="217"/>
      <c r="G25" s="218"/>
    </row>
    <row r="26" spans="1:7" s="219" customFormat="1" ht="29.4" customHeight="1" x14ac:dyDescent="0.3">
      <c r="A26" s="156"/>
      <c r="B26" s="225" t="s">
        <v>4</v>
      </c>
      <c r="C26" s="224"/>
      <c r="D26" s="224"/>
      <c r="E26" s="217"/>
      <c r="F26" s="217"/>
      <c r="G26" s="218"/>
    </row>
    <row r="27" spans="1:7" s="219" customFormat="1" ht="29.4" customHeight="1" x14ac:dyDescent="0.3">
      <c r="A27" s="156"/>
      <c r="B27" s="235" t="s">
        <v>6</v>
      </c>
      <c r="C27" s="224"/>
      <c r="D27" s="224"/>
      <c r="E27" s="217"/>
      <c r="F27" s="217"/>
      <c r="G27" s="218"/>
    </row>
    <row r="28" spans="1:7" s="219" customFormat="1" ht="29.4" customHeight="1" x14ac:dyDescent="0.3">
      <c r="A28" s="156"/>
      <c r="B28" s="235" t="s">
        <v>124</v>
      </c>
      <c r="C28" s="224"/>
      <c r="D28" s="224"/>
      <c r="E28" s="217"/>
      <c r="F28" s="217"/>
      <c r="G28" s="218"/>
    </row>
    <row r="29" spans="1:7" s="241" customFormat="1" ht="29.4" customHeight="1" x14ac:dyDescent="0.3">
      <c r="A29" s="242"/>
      <c r="B29" s="249" t="s">
        <v>131</v>
      </c>
      <c r="C29" s="243"/>
      <c r="D29" s="243"/>
      <c r="E29" s="217"/>
      <c r="F29" s="217"/>
      <c r="G29" s="218"/>
    </row>
    <row r="30" spans="1:7" s="219" customFormat="1" ht="29.4" customHeight="1" x14ac:dyDescent="0.3">
      <c r="A30" s="156"/>
      <c r="B30" s="288"/>
      <c r="C30" s="304"/>
      <c r="D30" s="305"/>
      <c r="E30" s="217"/>
      <c r="F30" s="217"/>
      <c r="G30" s="218"/>
    </row>
    <row r="31" spans="1:7" s="219" customFormat="1" ht="29.4" customHeight="1" x14ac:dyDescent="0.3">
      <c r="A31" s="156"/>
      <c r="B31" s="306"/>
      <c r="C31" s="307"/>
      <c r="D31" s="308"/>
      <c r="E31" s="217"/>
      <c r="F31" s="217"/>
      <c r="G31" s="218"/>
    </row>
    <row r="32" spans="1:7" s="219" customFormat="1" ht="29.4" customHeight="1" x14ac:dyDescent="0.3">
      <c r="A32" s="156"/>
      <c r="B32" s="306"/>
      <c r="C32" s="307"/>
      <c r="D32" s="308"/>
      <c r="E32" s="217"/>
      <c r="F32" s="217"/>
      <c r="G32" s="218"/>
    </row>
    <row r="33" spans="1:7" s="219" customFormat="1" ht="43.5" customHeight="1" x14ac:dyDescent="0.3">
      <c r="A33" s="156"/>
      <c r="B33" s="309"/>
      <c r="C33" s="310"/>
      <c r="D33" s="311"/>
      <c r="E33" s="217"/>
      <c r="F33" s="217"/>
      <c r="G33" s="218"/>
    </row>
    <row r="34" spans="1:7" s="229" customFormat="1" ht="43.5" customHeight="1" x14ac:dyDescent="0.3">
      <c r="A34" s="163"/>
      <c r="B34" s="227"/>
      <c r="C34" s="227"/>
      <c r="D34" s="227"/>
      <c r="E34" s="221"/>
      <c r="F34" s="221"/>
      <c r="G34" s="222"/>
    </row>
    <row r="35" spans="1:7" s="223" customFormat="1" ht="43.5" customHeight="1" x14ac:dyDescent="0.3">
      <c r="A35" s="156"/>
      <c r="B35" s="220"/>
      <c r="C35" s="221"/>
      <c r="D35" s="221"/>
      <c r="E35" s="221"/>
      <c r="F35" s="221"/>
      <c r="G35" s="222"/>
    </row>
    <row r="36" spans="1:7" ht="115.5" customHeight="1" x14ac:dyDescent="0.3">
      <c r="A36" s="156"/>
      <c r="B36" s="31" t="s">
        <v>127</v>
      </c>
      <c r="C36" s="32"/>
      <c r="D36" s="32"/>
      <c r="E36" s="33"/>
      <c r="F36" s="19">
        <f>D36+E36</f>
        <v>0</v>
      </c>
      <c r="G36" s="159" t="str">
        <f t="shared" si="1"/>
        <v>-</v>
      </c>
    </row>
    <row r="37" spans="1:7" ht="43.5" customHeight="1" x14ac:dyDescent="0.3">
      <c r="A37" s="156"/>
      <c r="B37" s="20" t="s">
        <v>39</v>
      </c>
      <c r="C37" s="19">
        <f>C22+C36</f>
        <v>0</v>
      </c>
      <c r="D37" s="19">
        <f>D22+D36</f>
        <v>0</v>
      </c>
      <c r="E37" s="19">
        <f>E22+E36</f>
        <v>0</v>
      </c>
      <c r="F37" s="19">
        <f>F22+F36</f>
        <v>0</v>
      </c>
      <c r="G37" s="159" t="str">
        <f>IF(C37=0,"-",F37/C37)</f>
        <v>-</v>
      </c>
    </row>
    <row r="38" spans="1:7" ht="43.5" customHeight="1" x14ac:dyDescent="0.3">
      <c r="A38" s="156"/>
      <c r="B38" s="20" t="s">
        <v>52</v>
      </c>
      <c r="C38" s="302"/>
      <c r="D38" s="302"/>
      <c r="E38" s="302"/>
      <c r="F38" s="302"/>
      <c r="G38" s="69"/>
    </row>
    <row r="39" spans="1:7" ht="43.5" customHeight="1" x14ac:dyDescent="0.3">
      <c r="A39" s="156"/>
      <c r="B39" s="20" t="s">
        <v>53</v>
      </c>
      <c r="C39" s="70">
        <f>C37*$C$38</f>
        <v>0</v>
      </c>
      <c r="D39" s="70">
        <f t="shared" ref="D39:F39" si="2">D37*$C$38</f>
        <v>0</v>
      </c>
      <c r="E39" s="70">
        <f t="shared" si="2"/>
        <v>0</v>
      </c>
      <c r="F39" s="70">
        <f t="shared" si="2"/>
        <v>0</v>
      </c>
      <c r="G39" s="69"/>
    </row>
    <row r="40" spans="1:7" ht="43.5" customHeight="1" x14ac:dyDescent="0.3">
      <c r="A40" s="228"/>
      <c r="B40" s="232" t="s">
        <v>51</v>
      </c>
      <c r="C40" s="233">
        <f>C37-C39</f>
        <v>0</v>
      </c>
      <c r="D40" s="233">
        <f t="shared" ref="D40:F40" si="3">D37-D39</f>
        <v>0</v>
      </c>
      <c r="E40" s="233">
        <f t="shared" si="3"/>
        <v>0</v>
      </c>
      <c r="F40" s="233">
        <f t="shared" si="3"/>
        <v>0</v>
      </c>
      <c r="G40" s="234" t="str">
        <f>IF(C40=0,"-",F40/C40)</f>
        <v>-</v>
      </c>
    </row>
    <row r="41" spans="1:7" x14ac:dyDescent="0.3">
      <c r="A41" s="228"/>
      <c r="B41" s="301"/>
      <c r="C41" s="301"/>
      <c r="D41" s="301"/>
      <c r="E41" s="219"/>
      <c r="F41" s="219"/>
      <c r="G41" s="219"/>
    </row>
    <row r="42" spans="1:7" ht="25.2" customHeight="1" x14ac:dyDescent="0.3">
      <c r="A42" s="228"/>
      <c r="B42" s="225" t="s">
        <v>3</v>
      </c>
      <c r="C42" s="224"/>
      <c r="D42" s="224"/>
      <c r="E42" s="219"/>
      <c r="F42" s="219"/>
      <c r="G42" s="219"/>
    </row>
    <row r="43" spans="1:7" ht="12.6" customHeight="1" x14ac:dyDescent="0.3">
      <c r="A43" s="228"/>
      <c r="B43" s="226"/>
      <c r="C43" s="224"/>
      <c r="D43" s="224"/>
      <c r="E43" s="219"/>
      <c r="F43" s="219"/>
      <c r="G43" s="219"/>
    </row>
    <row r="44" spans="1:7" ht="25.95" customHeight="1" x14ac:dyDescent="0.3">
      <c r="A44" s="228"/>
      <c r="B44" s="225" t="s">
        <v>121</v>
      </c>
      <c r="C44" s="224"/>
      <c r="D44" s="224"/>
      <c r="E44" s="219"/>
      <c r="F44" s="219"/>
      <c r="G44" s="219"/>
    </row>
    <row r="45" spans="1:7" ht="21" customHeight="1" x14ac:dyDescent="0.3">
      <c r="A45" s="228"/>
      <c r="B45" s="236" t="s">
        <v>122</v>
      </c>
      <c r="C45" s="225"/>
      <c r="D45" s="224"/>
      <c r="E45" s="219"/>
      <c r="F45" s="219"/>
      <c r="G45" s="219"/>
    </row>
    <row r="46" spans="1:7" ht="18.600000000000001" customHeight="1" x14ac:dyDescent="0.3">
      <c r="A46" s="228"/>
      <c r="B46" s="236" t="s">
        <v>120</v>
      </c>
      <c r="C46" s="225"/>
      <c r="D46" s="224"/>
      <c r="E46" s="219"/>
      <c r="F46" s="219"/>
      <c r="G46" s="219"/>
    </row>
    <row r="47" spans="1:7" ht="23.4" customHeight="1" x14ac:dyDescent="0.3">
      <c r="A47" s="228"/>
      <c r="B47" s="236"/>
      <c r="C47" s="224"/>
      <c r="D47" s="224"/>
      <c r="E47" s="219"/>
      <c r="F47" s="219"/>
      <c r="G47" s="219"/>
    </row>
    <row r="48" spans="1:7" ht="30" customHeight="1" x14ac:dyDescent="0.3">
      <c r="A48" s="228"/>
      <c r="B48" s="288"/>
      <c r="C48" s="289"/>
      <c r="D48" s="290"/>
      <c r="E48" s="219"/>
      <c r="F48" s="219"/>
      <c r="G48" s="219"/>
    </row>
    <row r="49" spans="1:7" x14ac:dyDescent="0.3">
      <c r="A49" s="228"/>
      <c r="B49" s="291"/>
      <c r="C49" s="292"/>
      <c r="D49" s="293"/>
      <c r="E49" s="219"/>
      <c r="F49" s="219"/>
      <c r="G49" s="219"/>
    </row>
    <row r="50" spans="1:7" ht="48.6" customHeight="1" x14ac:dyDescent="0.3">
      <c r="A50" s="228"/>
      <c r="B50" s="291"/>
      <c r="C50" s="292"/>
      <c r="D50" s="293"/>
      <c r="E50" s="219"/>
      <c r="F50" s="219"/>
      <c r="G50" s="230"/>
    </row>
    <row r="51" spans="1:7" x14ac:dyDescent="0.3">
      <c r="A51" s="219"/>
      <c r="B51" s="294"/>
      <c r="C51" s="295"/>
      <c r="D51" s="296"/>
      <c r="E51" s="219"/>
      <c r="F51" s="219"/>
      <c r="G51" s="219"/>
    </row>
    <row r="52" spans="1:7" x14ac:dyDescent="0.3">
      <c r="A52" s="219"/>
      <c r="B52" s="219"/>
      <c r="C52" s="219"/>
      <c r="D52" s="219"/>
      <c r="E52" s="219"/>
      <c r="F52" s="219"/>
      <c r="G52" s="219"/>
    </row>
    <row r="53" spans="1:7" x14ac:dyDescent="0.3">
      <c r="A53" s="219"/>
      <c r="B53" s="219"/>
      <c r="C53" s="219"/>
      <c r="D53" s="219"/>
      <c r="E53" s="219"/>
      <c r="F53" s="219"/>
      <c r="G53" s="219"/>
    </row>
  </sheetData>
  <mergeCells count="15">
    <mergeCell ref="B48:D51"/>
    <mergeCell ref="B13:G13"/>
    <mergeCell ref="B12:G12"/>
    <mergeCell ref="B41:D41"/>
    <mergeCell ref="C38:F38"/>
    <mergeCell ref="B23:D23"/>
    <mergeCell ref="B30:D33"/>
    <mergeCell ref="D6:E6"/>
    <mergeCell ref="D7:E7"/>
    <mergeCell ref="C9:E9"/>
    <mergeCell ref="D2:E2"/>
    <mergeCell ref="B3:B4"/>
    <mergeCell ref="D3:E3"/>
    <mergeCell ref="D4:E4"/>
    <mergeCell ref="D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P22"/>
  <sheetViews>
    <sheetView tabSelected="1" zoomScale="40" zoomScaleNormal="40" workbookViewId="0">
      <selection activeCell="D6" sqref="D6"/>
    </sheetView>
  </sheetViews>
  <sheetFormatPr baseColWidth="10" defaultRowHeight="14.4" x14ac:dyDescent="0.3"/>
  <cols>
    <col min="1" max="1" width="26.33203125" customWidth="1"/>
    <col min="2" max="2" width="19.33203125" customWidth="1"/>
    <col min="3" max="3" width="14.109375" customWidth="1"/>
    <col min="4" max="4" width="28.5546875" customWidth="1"/>
    <col min="5" max="5" width="13.33203125" customWidth="1"/>
    <col min="6" max="6" width="13.44140625" customWidth="1"/>
    <col min="7" max="7" width="15.88671875" customWidth="1"/>
    <col min="9" max="9" width="16.33203125" customWidth="1"/>
    <col min="11" max="11" width="7.44140625" customWidth="1"/>
    <col min="12" max="12" width="13.88671875" customWidth="1"/>
    <col min="14" max="14" width="16.6640625" customWidth="1"/>
    <col min="15" max="15" width="15.44140625" customWidth="1"/>
    <col min="16" max="16" width="23.6640625" customWidth="1"/>
  </cols>
  <sheetData>
    <row r="1" spans="1:16" ht="117.6" customHeight="1" x14ac:dyDescent="0.3">
      <c r="A1" s="317"/>
      <c r="B1" s="317"/>
      <c r="C1" s="317"/>
      <c r="D1" s="317"/>
      <c r="E1" s="317"/>
      <c r="F1" s="317"/>
      <c r="G1" s="317"/>
      <c r="H1" s="318"/>
      <c r="I1" s="318"/>
      <c r="J1" s="318"/>
      <c r="K1" s="318"/>
      <c r="L1" s="318"/>
      <c r="M1" s="318"/>
      <c r="N1" s="318"/>
    </row>
    <row r="3" spans="1:16" ht="22.2" customHeight="1" x14ac:dyDescent="0.3">
      <c r="A3" s="328" t="s">
        <v>26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4" spans="1:16" x14ac:dyDescent="0.3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ht="62.25" customHeight="1" x14ac:dyDescent="0.3">
      <c r="A5" s="7"/>
      <c r="B5" s="314" t="s">
        <v>46</v>
      </c>
      <c r="C5" s="315"/>
      <c r="D5" s="6" t="s">
        <v>47</v>
      </c>
      <c r="E5" s="337" t="s">
        <v>27</v>
      </c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3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1" t="s">
        <v>20</v>
      </c>
      <c r="B7" s="13"/>
      <c r="C7" s="341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4"/>
      <c r="N7" s="28"/>
      <c r="O7" s="17">
        <f>K7*L7</f>
        <v>0</v>
      </c>
      <c r="P7" s="17"/>
    </row>
    <row r="8" spans="1:16" x14ac:dyDescent="0.3">
      <c r="A8" s="1" t="s">
        <v>20</v>
      </c>
      <c r="B8" s="13"/>
      <c r="C8" s="342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5"/>
      <c r="N8" s="28"/>
      <c r="O8" s="17">
        <f t="shared" ref="O8:O19" si="1">K8*L8</f>
        <v>0</v>
      </c>
      <c r="P8" s="17"/>
    </row>
    <row r="9" spans="1:16" x14ac:dyDescent="0.3">
      <c r="A9" s="1" t="s">
        <v>20</v>
      </c>
      <c r="B9" s="13"/>
      <c r="C9" s="342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5"/>
      <c r="N9" s="28"/>
      <c r="O9" s="17">
        <f t="shared" si="1"/>
        <v>0</v>
      </c>
      <c r="P9" s="17"/>
    </row>
    <row r="10" spans="1:16" x14ac:dyDescent="0.3">
      <c r="A10" s="1" t="s">
        <v>20</v>
      </c>
      <c r="B10" s="13"/>
      <c r="C10" s="342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5"/>
      <c r="N10" s="28"/>
      <c r="O10" s="17">
        <f t="shared" si="1"/>
        <v>0</v>
      </c>
      <c r="P10" s="17"/>
    </row>
    <row r="11" spans="1:16" x14ac:dyDescent="0.3">
      <c r="A11" s="1" t="s">
        <v>20</v>
      </c>
      <c r="B11" s="13"/>
      <c r="C11" s="342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5"/>
      <c r="N11" s="28"/>
      <c r="O11" s="17">
        <f t="shared" si="1"/>
        <v>0</v>
      </c>
      <c r="P11" s="17"/>
    </row>
    <row r="12" spans="1:16" x14ac:dyDescent="0.3">
      <c r="A12" s="1" t="s">
        <v>20</v>
      </c>
      <c r="B12" s="13"/>
      <c r="C12" s="342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5"/>
      <c r="N12" s="28"/>
      <c r="O12" s="17">
        <f t="shared" si="1"/>
        <v>0</v>
      </c>
      <c r="P12" s="17"/>
    </row>
    <row r="13" spans="1:16" x14ac:dyDescent="0.3">
      <c r="A13" s="1" t="s">
        <v>20</v>
      </c>
      <c r="B13" s="13"/>
      <c r="C13" s="342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5"/>
      <c r="N13" s="28"/>
      <c r="O13" s="17">
        <f t="shared" si="1"/>
        <v>0</v>
      </c>
      <c r="P13" s="17"/>
    </row>
    <row r="14" spans="1:16" x14ac:dyDescent="0.3">
      <c r="A14" s="1" t="s">
        <v>20</v>
      </c>
      <c r="B14" s="13"/>
      <c r="C14" s="342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5"/>
      <c r="N14" s="28"/>
      <c r="O14" s="17">
        <f t="shared" si="1"/>
        <v>0</v>
      </c>
      <c r="P14" s="17"/>
    </row>
    <row r="15" spans="1:16" x14ac:dyDescent="0.3">
      <c r="A15" s="1" t="s">
        <v>20</v>
      </c>
      <c r="B15" s="13"/>
      <c r="C15" s="342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5"/>
      <c r="N15" s="28"/>
      <c r="O15" s="17">
        <f t="shared" si="1"/>
        <v>0</v>
      </c>
      <c r="P15" s="17"/>
    </row>
    <row r="16" spans="1:16" x14ac:dyDescent="0.3">
      <c r="A16" s="1" t="s">
        <v>20</v>
      </c>
      <c r="B16" s="13"/>
      <c r="C16" s="342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5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42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5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42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5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42"/>
      <c r="D19" s="61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5"/>
      <c r="N19" s="28"/>
      <c r="O19" s="17">
        <f t="shared" si="1"/>
        <v>0</v>
      </c>
      <c r="P19" s="17"/>
    </row>
    <row r="20" spans="1:16" ht="25.95" customHeight="1" x14ac:dyDescent="0.3">
      <c r="A20" s="47" t="s">
        <v>1</v>
      </c>
      <c r="B20" s="61">
        <f>SUM(B7:B19)</f>
        <v>0</v>
      </c>
      <c r="C20" s="343"/>
      <c r="D20" s="54">
        <f>SUM(D7:D19)</f>
        <v>0</v>
      </c>
      <c r="E20" s="63" t="s">
        <v>2</v>
      </c>
      <c r="F20" s="52" t="s">
        <v>2</v>
      </c>
      <c r="G20" s="53"/>
      <c r="H20" s="53"/>
      <c r="I20" s="29"/>
      <c r="J20" s="54">
        <f>SUM(J7:J19)</f>
        <v>0</v>
      </c>
      <c r="K20" s="54">
        <f>SUM(K7:K19)</f>
        <v>0</v>
      </c>
      <c r="L20" s="11">
        <f>SUM(L7:L19)</f>
        <v>0</v>
      </c>
      <c r="M20" s="346"/>
      <c r="N20" s="29"/>
      <c r="O20" s="30">
        <f>SUM(O7:O19)</f>
        <v>0</v>
      </c>
      <c r="P20" s="17"/>
    </row>
    <row r="21" spans="1:16" x14ac:dyDescent="0.3">
      <c r="A21" s="34" t="s">
        <v>34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">
      <c r="A22" s="35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M7:M20"/>
    <mergeCell ref="C7:C20"/>
    <mergeCell ref="A1:G1"/>
    <mergeCell ref="H1:N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44"/>
  <sheetViews>
    <sheetView zoomScale="55" zoomScaleNormal="55" workbookViewId="0">
      <selection activeCell="K29" sqref="K29"/>
    </sheetView>
  </sheetViews>
  <sheetFormatPr baseColWidth="10" defaultRowHeight="14.4" x14ac:dyDescent="0.3"/>
  <cols>
    <col min="1" max="1" width="23.44140625" style="240" customWidth="1"/>
    <col min="2" max="2" width="13.44140625" customWidth="1"/>
    <col min="3" max="3" width="19.33203125" customWidth="1"/>
    <col min="4" max="4" width="15.5546875" customWidth="1"/>
    <col min="5" max="6" width="22.33203125" customWidth="1"/>
    <col min="7" max="7" width="19.109375" customWidth="1"/>
    <col min="8" max="8" width="18.88671875" customWidth="1"/>
    <col min="9" max="9" width="21" customWidth="1"/>
    <col min="10" max="10" width="17.5546875" customWidth="1"/>
    <col min="11" max="11" width="17.109375" customWidth="1"/>
    <col min="12" max="12" width="21.109375" customWidth="1"/>
    <col min="13" max="13" width="19.109375" customWidth="1"/>
    <col min="14" max="14" width="25.88671875" customWidth="1"/>
  </cols>
  <sheetData>
    <row r="2" spans="1:14" s="172" customFormat="1" ht="117.6" customHeight="1" x14ac:dyDescent="0.3">
      <c r="A2" s="317"/>
      <c r="B2" s="317"/>
      <c r="C2" s="317"/>
      <c r="D2" s="317"/>
      <c r="E2" s="317"/>
      <c r="F2" s="317"/>
      <c r="G2" s="317"/>
      <c r="H2" s="318"/>
      <c r="I2" s="318"/>
      <c r="J2" s="318"/>
      <c r="K2" s="318"/>
      <c r="L2" s="318"/>
      <c r="M2" s="318"/>
      <c r="N2" s="318"/>
    </row>
    <row r="4" spans="1:14" ht="15" customHeight="1" x14ac:dyDescent="0.3">
      <c r="A4" s="316" t="s">
        <v>119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1:14" ht="27" customHeight="1" x14ac:dyDescent="0.3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1:14" ht="85.5" customHeight="1" x14ac:dyDescent="0.3">
      <c r="A6" s="7"/>
      <c r="C6" s="314" t="s">
        <v>46</v>
      </c>
      <c r="D6" s="315"/>
      <c r="E6" s="6" t="s">
        <v>47</v>
      </c>
      <c r="F6" s="144"/>
      <c r="G6" s="312"/>
      <c r="H6" s="312"/>
      <c r="I6" s="312"/>
      <c r="J6" s="312"/>
      <c r="K6" s="312"/>
      <c r="L6" s="312"/>
      <c r="M6" s="312"/>
      <c r="N6" s="313"/>
    </row>
    <row r="7" spans="1:14" ht="52.8" x14ac:dyDescent="0.3">
      <c r="A7" s="8" t="s">
        <v>44</v>
      </c>
      <c r="B7" s="8" t="s">
        <v>43</v>
      </c>
      <c r="C7" s="9" t="s">
        <v>16</v>
      </c>
      <c r="D7" s="10" t="s">
        <v>49</v>
      </c>
      <c r="E7" s="5" t="s">
        <v>48</v>
      </c>
      <c r="F7" s="145" t="s">
        <v>77</v>
      </c>
      <c r="G7" s="4" t="s">
        <v>31</v>
      </c>
      <c r="H7" s="4" t="s">
        <v>42</v>
      </c>
      <c r="I7" s="4" t="s">
        <v>89</v>
      </c>
      <c r="J7" s="4" t="s">
        <v>91</v>
      </c>
      <c r="K7" s="4" t="s">
        <v>93</v>
      </c>
      <c r="L7" s="4" t="s">
        <v>139</v>
      </c>
      <c r="M7" s="4" t="s">
        <v>138</v>
      </c>
      <c r="N7" s="4" t="s">
        <v>128</v>
      </c>
    </row>
    <row r="8" spans="1:14" x14ac:dyDescent="0.3">
      <c r="A8" s="237" t="s">
        <v>78</v>
      </c>
      <c r="B8" s="1"/>
      <c r="C8" s="13"/>
      <c r="D8" s="21"/>
      <c r="E8" s="13"/>
      <c r="F8" s="13"/>
      <c r="G8" s="12"/>
      <c r="H8" s="12"/>
      <c r="I8" s="15">
        <f>' Détails personnel'!Q15</f>
        <v>0</v>
      </c>
      <c r="J8" s="14"/>
      <c r="K8" s="48"/>
      <c r="L8" s="65" t="str">
        <f t="shared" ref="L8:L19" si="0">IF(J8=0,"-",K8/J8)</f>
        <v>-</v>
      </c>
      <c r="M8" s="66" t="str">
        <f>IF(J8=0,"-",I8*L8)</f>
        <v>-</v>
      </c>
      <c r="N8" s="66"/>
    </row>
    <row r="9" spans="1:14" x14ac:dyDescent="0.3">
      <c r="A9" s="237" t="s">
        <v>79</v>
      </c>
      <c r="B9" s="1"/>
      <c r="C9" s="13"/>
      <c r="D9" s="21"/>
      <c r="E9" s="13"/>
      <c r="F9" s="13"/>
      <c r="G9" s="12"/>
      <c r="H9" s="12"/>
      <c r="I9" s="15">
        <f>' Détails personnel'!Q24</f>
        <v>0</v>
      </c>
      <c r="J9" s="14"/>
      <c r="K9" s="48"/>
      <c r="L9" s="65" t="str">
        <f t="shared" si="0"/>
        <v>-</v>
      </c>
      <c r="M9" s="66" t="str">
        <f t="shared" ref="M9:M19" si="1">IF(J9=0,"-",I9*L9)</f>
        <v>-</v>
      </c>
      <c r="N9" s="66"/>
    </row>
    <row r="10" spans="1:14" x14ac:dyDescent="0.3">
      <c r="A10" s="237" t="s">
        <v>81</v>
      </c>
      <c r="B10" s="1"/>
      <c r="C10" s="13"/>
      <c r="D10" s="21"/>
      <c r="E10" s="13"/>
      <c r="F10" s="13"/>
      <c r="G10" s="12"/>
      <c r="H10" s="12"/>
      <c r="I10" s="15">
        <f>' Détails personnel'!Q34</f>
        <v>0</v>
      </c>
      <c r="J10" s="14"/>
      <c r="K10" s="48"/>
      <c r="L10" s="65" t="str">
        <f t="shared" si="0"/>
        <v>-</v>
      </c>
      <c r="M10" s="66" t="str">
        <f t="shared" si="1"/>
        <v>-</v>
      </c>
      <c r="N10" s="66"/>
    </row>
    <row r="11" spans="1:14" x14ac:dyDescent="0.3">
      <c r="A11" s="237" t="s">
        <v>88</v>
      </c>
      <c r="B11" s="1"/>
      <c r="C11" s="13"/>
      <c r="D11" s="21"/>
      <c r="E11" s="13"/>
      <c r="F11" s="13"/>
      <c r="G11" s="12"/>
      <c r="H11" s="12"/>
      <c r="I11" s="15">
        <f>' Détails personnel'!Q44</f>
        <v>0</v>
      </c>
      <c r="J11" s="14"/>
      <c r="K11" s="48"/>
      <c r="L11" s="65" t="str">
        <f t="shared" si="0"/>
        <v>-</v>
      </c>
      <c r="M11" s="66" t="str">
        <f t="shared" si="1"/>
        <v>-</v>
      </c>
      <c r="N11" s="66"/>
    </row>
    <row r="12" spans="1:14" x14ac:dyDescent="0.3">
      <c r="A12" s="237" t="s">
        <v>83</v>
      </c>
      <c r="B12" s="1"/>
      <c r="C12" s="13"/>
      <c r="D12" s="21"/>
      <c r="E12" s="13"/>
      <c r="F12" s="13"/>
      <c r="G12" s="12"/>
      <c r="H12" s="12"/>
      <c r="I12" s="15">
        <f>' Détails personnel'!Q54</f>
        <v>0</v>
      </c>
      <c r="J12" s="14"/>
      <c r="K12" s="48"/>
      <c r="L12" s="65" t="str">
        <f t="shared" si="0"/>
        <v>-</v>
      </c>
      <c r="M12" s="66" t="str">
        <f t="shared" si="1"/>
        <v>-</v>
      </c>
      <c r="N12" s="66"/>
    </row>
    <row r="13" spans="1:14" x14ac:dyDescent="0.3">
      <c r="A13" s="237" t="s">
        <v>84</v>
      </c>
      <c r="B13" s="1"/>
      <c r="C13" s="13"/>
      <c r="D13" s="21"/>
      <c r="E13" s="13"/>
      <c r="F13" s="13"/>
      <c r="G13" s="12"/>
      <c r="H13" s="12"/>
      <c r="I13" s="15">
        <f>' Détails personnel'!Q64</f>
        <v>0</v>
      </c>
      <c r="J13" s="14"/>
      <c r="K13" s="48"/>
      <c r="L13" s="65" t="str">
        <f t="shared" si="0"/>
        <v>-</v>
      </c>
      <c r="M13" s="66" t="str">
        <f t="shared" si="1"/>
        <v>-</v>
      </c>
      <c r="N13" s="66"/>
    </row>
    <row r="14" spans="1:14" x14ac:dyDescent="0.3">
      <c r="A14" s="237" t="s">
        <v>85</v>
      </c>
      <c r="B14" s="1"/>
      <c r="C14" s="13"/>
      <c r="D14" s="21"/>
      <c r="E14" s="13"/>
      <c r="F14" s="13"/>
      <c r="G14" s="12"/>
      <c r="H14" s="12"/>
      <c r="I14" s="15">
        <f>' Détails personnel'!Q74</f>
        <v>0</v>
      </c>
      <c r="J14" s="14"/>
      <c r="K14" s="48"/>
      <c r="L14" s="65" t="str">
        <f t="shared" si="0"/>
        <v>-</v>
      </c>
      <c r="M14" s="66" t="str">
        <f t="shared" si="1"/>
        <v>-</v>
      </c>
      <c r="N14" s="66"/>
    </row>
    <row r="15" spans="1:14" x14ac:dyDescent="0.3">
      <c r="A15" s="237" t="s">
        <v>86</v>
      </c>
      <c r="B15" s="1"/>
      <c r="C15" s="13"/>
      <c r="D15" s="21"/>
      <c r="E15" s="13"/>
      <c r="F15" s="13"/>
      <c r="G15" s="12"/>
      <c r="H15" s="12"/>
      <c r="I15" s="15">
        <f>' Détails personnel'!Q84</f>
        <v>0</v>
      </c>
      <c r="J15" s="14"/>
      <c r="K15" s="48"/>
      <c r="L15" s="65" t="str">
        <f t="shared" si="0"/>
        <v>-</v>
      </c>
      <c r="M15" s="66" t="str">
        <f t="shared" si="1"/>
        <v>-</v>
      </c>
      <c r="N15" s="66"/>
    </row>
    <row r="16" spans="1:14" x14ac:dyDescent="0.3">
      <c r="A16" s="237" t="s">
        <v>87</v>
      </c>
      <c r="B16" s="1"/>
      <c r="C16" s="13"/>
      <c r="D16" s="21"/>
      <c r="E16" s="13"/>
      <c r="F16" s="13"/>
      <c r="G16" s="12"/>
      <c r="H16" s="12"/>
      <c r="I16" s="15">
        <f>' Détails personnel'!Q94</f>
        <v>0</v>
      </c>
      <c r="J16" s="14"/>
      <c r="K16" s="48"/>
      <c r="L16" s="65" t="str">
        <f t="shared" si="0"/>
        <v>-</v>
      </c>
      <c r="M16" s="66" t="str">
        <f t="shared" si="1"/>
        <v>-</v>
      </c>
      <c r="N16" s="66"/>
    </row>
    <row r="17" spans="1:14" x14ac:dyDescent="0.3">
      <c r="A17" s="237"/>
      <c r="B17" s="1"/>
      <c r="C17" s="13"/>
      <c r="D17" s="21"/>
      <c r="E17" s="13"/>
      <c r="F17" s="13"/>
      <c r="G17" s="12"/>
      <c r="H17" s="12"/>
      <c r="I17" s="15"/>
      <c r="J17" s="14"/>
      <c r="K17" s="48"/>
      <c r="L17" s="65" t="str">
        <f t="shared" si="0"/>
        <v>-</v>
      </c>
      <c r="M17" s="66" t="str">
        <f t="shared" si="1"/>
        <v>-</v>
      </c>
      <c r="N17" s="66"/>
    </row>
    <row r="18" spans="1:14" x14ac:dyDescent="0.3">
      <c r="A18" s="237"/>
      <c r="B18" s="1"/>
      <c r="C18" s="13"/>
      <c r="D18" s="21"/>
      <c r="E18" s="13"/>
      <c r="F18" s="13"/>
      <c r="G18" s="12"/>
      <c r="H18" s="12"/>
      <c r="I18" s="15"/>
      <c r="J18" s="14"/>
      <c r="K18" s="48"/>
      <c r="L18" s="65" t="str">
        <f t="shared" si="0"/>
        <v>-</v>
      </c>
      <c r="M18" s="66" t="str">
        <f t="shared" si="1"/>
        <v>-</v>
      </c>
      <c r="N18" s="66"/>
    </row>
    <row r="19" spans="1:14" x14ac:dyDescent="0.3">
      <c r="A19" s="237"/>
      <c r="B19" s="1"/>
      <c r="C19" s="13"/>
      <c r="D19" s="21"/>
      <c r="E19" s="13"/>
      <c r="F19" s="13"/>
      <c r="G19" s="12"/>
      <c r="H19" s="12"/>
      <c r="I19" s="15"/>
      <c r="J19" s="14"/>
      <c r="K19" s="48"/>
      <c r="L19" s="65" t="str">
        <f t="shared" si="0"/>
        <v>-</v>
      </c>
      <c r="M19" s="66" t="str">
        <f t="shared" si="1"/>
        <v>-</v>
      </c>
      <c r="N19" s="66"/>
    </row>
    <row r="20" spans="1:14" x14ac:dyDescent="0.3">
      <c r="A20" s="237"/>
      <c r="B20" s="142"/>
      <c r="C20" s="13"/>
      <c r="D20" s="21"/>
      <c r="E20" s="13"/>
      <c r="F20" s="13"/>
      <c r="G20" s="12"/>
      <c r="H20" s="12"/>
      <c r="I20" s="15"/>
      <c r="J20" s="14"/>
      <c r="K20" s="48"/>
      <c r="L20" s="65"/>
      <c r="M20" s="66"/>
      <c r="N20" s="66"/>
    </row>
    <row r="21" spans="1:14" x14ac:dyDescent="0.3">
      <c r="A21" s="237"/>
      <c r="B21" s="142"/>
      <c r="C21" s="13"/>
      <c r="D21" s="21"/>
      <c r="E21" s="13"/>
      <c r="F21" s="13"/>
      <c r="G21" s="12"/>
      <c r="H21" s="12"/>
      <c r="I21" s="15"/>
      <c r="J21" s="14"/>
      <c r="K21" s="48"/>
      <c r="L21" s="65"/>
      <c r="M21" s="66"/>
      <c r="N21" s="66"/>
    </row>
    <row r="22" spans="1:14" x14ac:dyDescent="0.3">
      <c r="A22" s="237"/>
      <c r="B22" s="142"/>
      <c r="C22" s="13"/>
      <c r="D22" s="21"/>
      <c r="E22" s="13"/>
      <c r="F22" s="13"/>
      <c r="G22" s="12"/>
      <c r="H22" s="12"/>
      <c r="I22" s="15"/>
      <c r="J22" s="14"/>
      <c r="K22" s="48"/>
      <c r="L22" s="65"/>
      <c r="M22" s="66"/>
      <c r="N22" s="66"/>
    </row>
    <row r="23" spans="1:14" x14ac:dyDescent="0.3">
      <c r="A23" s="237"/>
      <c r="B23" s="142"/>
      <c r="C23" s="13"/>
      <c r="D23" s="21"/>
      <c r="E23" s="13"/>
      <c r="F23" s="13"/>
      <c r="G23" s="12"/>
      <c r="H23" s="12"/>
      <c r="I23" s="15"/>
      <c r="J23" s="14"/>
      <c r="K23" s="48"/>
      <c r="L23" s="65"/>
      <c r="M23" s="66"/>
      <c r="N23" s="66"/>
    </row>
    <row r="24" spans="1:14" x14ac:dyDescent="0.3">
      <c r="A24" s="237"/>
      <c r="B24" s="142"/>
      <c r="C24" s="13"/>
      <c r="D24" s="21"/>
      <c r="E24" s="13"/>
      <c r="F24" s="13"/>
      <c r="G24" s="12"/>
      <c r="H24" s="12"/>
      <c r="I24" s="15"/>
      <c r="J24" s="14"/>
      <c r="K24" s="48"/>
      <c r="L24" s="65"/>
      <c r="M24" s="66"/>
      <c r="N24" s="66"/>
    </row>
    <row r="25" spans="1:14" x14ac:dyDescent="0.3">
      <c r="A25" s="237"/>
      <c r="B25" s="142"/>
      <c r="C25" s="13"/>
      <c r="D25" s="21"/>
      <c r="E25" s="13"/>
      <c r="F25" s="13"/>
      <c r="G25" s="12"/>
      <c r="H25" s="12"/>
      <c r="I25" s="15"/>
      <c r="J25" s="14"/>
      <c r="K25" s="48"/>
      <c r="L25" s="65"/>
      <c r="M25" s="66"/>
      <c r="N25" s="66"/>
    </row>
    <row r="26" spans="1:14" x14ac:dyDescent="0.3">
      <c r="A26" s="237"/>
      <c r="B26" s="142"/>
      <c r="C26" s="13"/>
      <c r="D26" s="21"/>
      <c r="E26" s="13"/>
      <c r="F26" s="13"/>
      <c r="G26" s="12"/>
      <c r="H26" s="12"/>
      <c r="I26" s="15"/>
      <c r="J26" s="14"/>
      <c r="K26" s="48"/>
      <c r="L26" s="65"/>
      <c r="M26" s="66"/>
      <c r="N26" s="66"/>
    </row>
    <row r="27" spans="1:14" x14ac:dyDescent="0.3">
      <c r="A27" s="237"/>
      <c r="B27" s="142"/>
      <c r="C27" s="13"/>
      <c r="D27" s="21"/>
      <c r="E27" s="13"/>
      <c r="F27" s="13"/>
      <c r="G27" s="12"/>
      <c r="H27" s="12"/>
      <c r="I27" s="15"/>
      <c r="J27" s="14"/>
      <c r="K27" s="48"/>
      <c r="L27" s="65"/>
      <c r="M27" s="66"/>
      <c r="N27" s="66"/>
    </row>
    <row r="28" spans="1:14" x14ac:dyDescent="0.3">
      <c r="A28" s="237"/>
      <c r="B28" s="142"/>
      <c r="C28" s="13"/>
      <c r="D28" s="21"/>
      <c r="E28" s="13"/>
      <c r="F28" s="13"/>
      <c r="G28" s="12"/>
      <c r="H28" s="12"/>
      <c r="I28" s="15"/>
      <c r="J28" s="14"/>
      <c r="K28" s="48"/>
      <c r="L28" s="65"/>
      <c r="M28" s="66"/>
      <c r="N28" s="66"/>
    </row>
    <row r="29" spans="1:14" x14ac:dyDescent="0.3">
      <c r="A29" s="237"/>
      <c r="B29" s="142"/>
      <c r="C29" s="13"/>
      <c r="D29" s="21"/>
      <c r="E29" s="13"/>
      <c r="F29" s="13"/>
      <c r="G29" s="12"/>
      <c r="H29" s="12"/>
      <c r="I29" s="15"/>
      <c r="J29" s="14"/>
      <c r="K29" s="48"/>
      <c r="L29" s="65"/>
      <c r="M29" s="66"/>
      <c r="N29" s="66"/>
    </row>
    <row r="30" spans="1:14" x14ac:dyDescent="0.3">
      <c r="A30" s="237"/>
      <c r="B30" s="142"/>
      <c r="C30" s="13"/>
      <c r="D30" s="21"/>
      <c r="E30" s="13"/>
      <c r="F30" s="13"/>
      <c r="G30" s="12"/>
      <c r="H30" s="12"/>
      <c r="I30" s="15"/>
      <c r="J30" s="14"/>
      <c r="K30" s="48"/>
      <c r="L30" s="65"/>
      <c r="M30" s="66"/>
      <c r="N30" s="66"/>
    </row>
    <row r="31" spans="1:14" x14ac:dyDescent="0.3">
      <c r="A31" s="237"/>
      <c r="B31" s="142"/>
      <c r="C31" s="13"/>
      <c r="D31" s="21"/>
      <c r="E31" s="13"/>
      <c r="F31" s="13"/>
      <c r="G31" s="12"/>
      <c r="H31" s="12"/>
      <c r="I31" s="15"/>
      <c r="J31" s="14"/>
      <c r="K31" s="48"/>
      <c r="L31" s="65"/>
      <c r="M31" s="66"/>
      <c r="N31" s="66"/>
    </row>
    <row r="32" spans="1:14" x14ac:dyDescent="0.3">
      <c r="A32" s="237"/>
      <c r="B32" s="142"/>
      <c r="C32" s="13"/>
      <c r="D32" s="21"/>
      <c r="E32" s="13"/>
      <c r="F32" s="13"/>
      <c r="G32" s="12"/>
      <c r="H32" s="12"/>
      <c r="I32" s="15"/>
      <c r="J32" s="14"/>
      <c r="K32" s="48"/>
      <c r="L32" s="65"/>
      <c r="M32" s="66"/>
      <c r="N32" s="66"/>
    </row>
    <row r="33" spans="1:14" x14ac:dyDescent="0.3">
      <c r="A33" s="237"/>
      <c r="B33" s="142"/>
      <c r="C33" s="13"/>
      <c r="D33" s="21"/>
      <c r="E33" s="13"/>
      <c r="F33" s="13"/>
      <c r="G33" s="12"/>
      <c r="H33" s="12"/>
      <c r="I33" s="15"/>
      <c r="J33" s="14"/>
      <c r="K33" s="48"/>
      <c r="L33" s="65"/>
      <c r="M33" s="66"/>
      <c r="N33" s="66"/>
    </row>
    <row r="34" spans="1:14" x14ac:dyDescent="0.3">
      <c r="A34" s="237"/>
      <c r="B34" s="142"/>
      <c r="C34" s="13"/>
      <c r="D34" s="21"/>
      <c r="E34" s="13"/>
      <c r="F34" s="13"/>
      <c r="G34" s="12"/>
      <c r="H34" s="12"/>
      <c r="I34" s="15"/>
      <c r="J34" s="14"/>
      <c r="K34" s="48"/>
      <c r="L34" s="65"/>
      <c r="M34" s="66"/>
      <c r="N34" s="66"/>
    </row>
    <row r="35" spans="1:14" x14ac:dyDescent="0.3">
      <c r="A35" s="237"/>
      <c r="B35" s="142"/>
      <c r="C35" s="13"/>
      <c r="D35" s="21"/>
      <c r="E35" s="13"/>
      <c r="F35" s="13"/>
      <c r="G35" s="12"/>
      <c r="H35" s="12"/>
      <c r="I35" s="15"/>
      <c r="J35" s="14"/>
      <c r="K35" s="48"/>
      <c r="L35" s="65"/>
      <c r="M35" s="66"/>
      <c r="N35" s="66"/>
    </row>
    <row r="36" spans="1:14" x14ac:dyDescent="0.3">
      <c r="A36" s="237"/>
      <c r="B36" s="142"/>
      <c r="C36" s="13"/>
      <c r="D36" s="21"/>
      <c r="E36" s="13"/>
      <c r="F36" s="13"/>
      <c r="G36" s="12"/>
      <c r="H36" s="12"/>
      <c r="I36" s="15"/>
      <c r="J36" s="14"/>
      <c r="K36" s="48"/>
      <c r="L36" s="65"/>
      <c r="M36" s="66"/>
      <c r="N36" s="66"/>
    </row>
    <row r="37" spans="1:14" x14ac:dyDescent="0.3">
      <c r="A37" s="237"/>
      <c r="B37" s="142"/>
      <c r="C37" s="13"/>
      <c r="D37" s="21"/>
      <c r="E37" s="13"/>
      <c r="F37" s="13"/>
      <c r="G37" s="12"/>
      <c r="H37" s="12"/>
      <c r="I37" s="15"/>
      <c r="J37" s="14"/>
      <c r="K37" s="48"/>
      <c r="L37" s="65"/>
      <c r="M37" s="66"/>
      <c r="N37" s="66"/>
    </row>
    <row r="38" spans="1:14" x14ac:dyDescent="0.3">
      <c r="A38" s="237"/>
      <c r="B38" s="142"/>
      <c r="C38" s="13"/>
      <c r="D38" s="21"/>
      <c r="E38" s="13"/>
      <c r="F38" s="13"/>
      <c r="G38" s="12"/>
      <c r="H38" s="12"/>
      <c r="I38" s="15"/>
      <c r="J38" s="14"/>
      <c r="K38" s="48"/>
      <c r="L38" s="65"/>
      <c r="M38" s="66"/>
      <c r="N38" s="66"/>
    </row>
    <row r="39" spans="1:14" x14ac:dyDescent="0.3">
      <c r="A39" s="237"/>
      <c r="B39" s="44"/>
      <c r="C39" s="46"/>
      <c r="D39" s="21"/>
      <c r="E39" s="13"/>
      <c r="F39" s="13"/>
      <c r="G39" s="12"/>
      <c r="H39" s="12"/>
      <c r="I39" s="15"/>
      <c r="J39" s="14"/>
      <c r="K39" s="48"/>
      <c r="L39" s="65" t="str">
        <f>IF(J39=0,"-",K39/J39)</f>
        <v>-</v>
      </c>
      <c r="M39" s="66" t="str">
        <f>IF(I39=0,"-",H39*K39)</f>
        <v>-</v>
      </c>
      <c r="N39" s="66"/>
    </row>
    <row r="40" spans="1:14" x14ac:dyDescent="0.3">
      <c r="A40" s="43" t="s">
        <v>1</v>
      </c>
      <c r="B40" s="3"/>
      <c r="C40" s="64">
        <f>SUM(C8:C39)</f>
        <v>0</v>
      </c>
      <c r="D40" s="45"/>
      <c r="E40" s="51">
        <f>SUM(E8:E39)</f>
        <v>0</v>
      </c>
      <c r="F40" s="51"/>
      <c r="G40" s="53"/>
      <c r="H40" s="53"/>
      <c r="I40" s="54">
        <f>SUM(I8:I39)</f>
        <v>0</v>
      </c>
      <c r="J40" s="55">
        <f>SUM(J8:J39)</f>
        <v>0</v>
      </c>
      <c r="K40" s="56">
        <f>SUM(K8:K39)</f>
        <v>0</v>
      </c>
      <c r="L40" s="67"/>
      <c r="M40" s="68">
        <f>SUM(M8:M39)</f>
        <v>0</v>
      </c>
      <c r="N40" s="66"/>
    </row>
    <row r="41" spans="1:14" ht="33" customHeight="1" x14ac:dyDescent="0.3">
      <c r="A41" s="277" t="s">
        <v>90</v>
      </c>
      <c r="B41" s="42"/>
    </row>
    <row r="42" spans="1:14" x14ac:dyDescent="0.3">
      <c r="A42" s="238" t="s">
        <v>92</v>
      </c>
    </row>
    <row r="44" spans="1:14" x14ac:dyDescent="0.3">
      <c r="A44" s="239"/>
    </row>
  </sheetData>
  <mergeCells count="5">
    <mergeCell ref="G6:N6"/>
    <mergeCell ref="C6:D6"/>
    <mergeCell ref="A4:N5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106"/>
  <sheetViews>
    <sheetView zoomScale="80" zoomScaleNormal="80" workbookViewId="0">
      <selection activeCell="C11" sqref="C11"/>
    </sheetView>
  </sheetViews>
  <sheetFormatPr baseColWidth="10" defaultColWidth="11.44140625" defaultRowHeight="13.2" x14ac:dyDescent="0.25"/>
  <cols>
    <col min="1" max="1" width="17.33203125" style="73" customWidth="1"/>
    <col min="2" max="2" width="18" style="73" customWidth="1"/>
    <col min="3" max="3" width="3.44140625" style="73" customWidth="1"/>
    <col min="4" max="4" width="32.6640625" style="73" customWidth="1"/>
    <col min="5" max="5" width="13.44140625" style="73" bestFit="1" customWidth="1"/>
    <col min="6" max="8" width="13.5546875" style="73" customWidth="1"/>
    <col min="9" max="9" width="13.33203125" style="73" customWidth="1"/>
    <col min="10" max="10" width="12.88671875" style="73" customWidth="1"/>
    <col min="11" max="11" width="13.6640625" style="73" customWidth="1"/>
    <col min="12" max="12" width="12.88671875" style="73" customWidth="1"/>
    <col min="13" max="13" width="11.44140625" style="73"/>
    <col min="14" max="14" width="13.44140625" style="73" customWidth="1"/>
    <col min="15" max="15" width="14.6640625" style="73" customWidth="1"/>
    <col min="16" max="16" width="14.33203125" style="73" customWidth="1"/>
    <col min="17" max="17" width="16.44140625" style="73" bestFit="1" customWidth="1"/>
    <col min="18" max="18" width="2" style="73" customWidth="1"/>
    <col min="19" max="16384" width="11.44140625" style="73"/>
  </cols>
  <sheetData>
    <row r="1" spans="1:18" s="72" customFormat="1" ht="117.6" customHeight="1" x14ac:dyDescent="0.3">
      <c r="A1" s="317"/>
      <c r="B1" s="317"/>
      <c r="C1" s="317"/>
      <c r="D1" s="317"/>
      <c r="E1" s="317"/>
      <c r="F1" s="317"/>
      <c r="G1" s="317"/>
      <c r="H1" s="318"/>
      <c r="I1" s="318"/>
      <c r="J1" s="318"/>
      <c r="K1" s="318"/>
      <c r="L1" s="318"/>
      <c r="M1" s="318"/>
      <c r="N1" s="318"/>
      <c r="O1" s="139"/>
      <c r="P1" s="139"/>
      <c r="Q1" s="139"/>
      <c r="R1" s="139"/>
    </row>
    <row r="2" spans="1:18" s="72" customFormat="1" x14ac:dyDescent="0.3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140"/>
      <c r="L2" s="140"/>
      <c r="M2" s="139"/>
      <c r="N2" s="139"/>
      <c r="O2" s="139"/>
      <c r="P2" s="139"/>
      <c r="Q2" s="139"/>
      <c r="R2" s="139"/>
    </row>
    <row r="3" spans="1:18" s="72" customFormat="1" ht="23.4" customHeight="1" x14ac:dyDescent="0.3">
      <c r="A3" s="141"/>
      <c r="B3" s="141"/>
      <c r="C3" s="141"/>
      <c r="D3" s="141"/>
      <c r="E3" s="322" t="s">
        <v>125</v>
      </c>
      <c r="F3" s="323"/>
      <c r="G3" s="323"/>
      <c r="H3" s="323"/>
      <c r="I3" s="323"/>
      <c r="J3" s="324"/>
      <c r="K3" s="140"/>
      <c r="L3" s="140"/>
      <c r="M3" s="139"/>
      <c r="N3" s="139"/>
      <c r="O3" s="139"/>
      <c r="P3" s="139"/>
      <c r="Q3" s="139"/>
      <c r="R3" s="139"/>
    </row>
    <row r="4" spans="1:18" s="81" customFormat="1" ht="17.25" customHeight="1" x14ac:dyDescent="0.25">
      <c r="A4" s="320" t="s">
        <v>54</v>
      </c>
      <c r="B4" s="321"/>
      <c r="C4" s="77"/>
      <c r="D4" s="77"/>
      <c r="E4" s="78" t="s">
        <v>96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 t="s">
        <v>55</v>
      </c>
      <c r="R4" s="76"/>
    </row>
    <row r="5" spans="1:18" s="81" customFormat="1" ht="15.6" x14ac:dyDescent="0.25">
      <c r="A5" s="82" t="s">
        <v>80</v>
      </c>
      <c r="B5" s="80" t="s">
        <v>43</v>
      </c>
      <c r="C5" s="77"/>
      <c r="D5" s="80" t="s">
        <v>95</v>
      </c>
      <c r="E5" s="83" t="s">
        <v>56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K5" s="83" t="s">
        <v>62</v>
      </c>
      <c r="L5" s="83" t="s">
        <v>63</v>
      </c>
      <c r="M5" s="83" t="s">
        <v>64</v>
      </c>
      <c r="N5" s="83" t="s">
        <v>65</v>
      </c>
      <c r="O5" s="83" t="s">
        <v>66</v>
      </c>
      <c r="P5" s="83" t="s">
        <v>67</v>
      </c>
      <c r="Q5" s="80" t="s">
        <v>68</v>
      </c>
      <c r="R5" s="76"/>
    </row>
    <row r="6" spans="1:18" s="81" customFormat="1" ht="41.4" x14ac:dyDescent="0.25">
      <c r="A6" s="84"/>
      <c r="B6" s="80"/>
      <c r="C6" s="77"/>
      <c r="D6" s="80"/>
      <c r="E6" s="149" t="s">
        <v>142</v>
      </c>
      <c r="F6" s="149" t="s">
        <v>142</v>
      </c>
      <c r="G6" s="149" t="s">
        <v>142</v>
      </c>
      <c r="H6" s="149" t="s">
        <v>142</v>
      </c>
      <c r="I6" s="149" t="s">
        <v>142</v>
      </c>
      <c r="J6" s="149" t="s">
        <v>142</v>
      </c>
      <c r="K6" s="149" t="s">
        <v>142</v>
      </c>
      <c r="L6" s="149" t="s">
        <v>142</v>
      </c>
      <c r="M6" s="149" t="s">
        <v>142</v>
      </c>
      <c r="N6" s="149" t="s">
        <v>142</v>
      </c>
      <c r="O6" s="149" t="s">
        <v>142</v>
      </c>
      <c r="P6" s="149" t="s">
        <v>142</v>
      </c>
      <c r="Q6" s="80"/>
      <c r="R6" s="76"/>
    </row>
    <row r="7" spans="1:18" s="81" customFormat="1" ht="12.75" customHeight="1" x14ac:dyDescent="0.25">
      <c r="A7" s="74"/>
      <c r="B7" s="75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7"/>
    </row>
    <row r="8" spans="1:18" s="81" customFormat="1" ht="13.5" customHeight="1" thickBot="1" x14ac:dyDescent="0.3">
      <c r="A8" s="74"/>
      <c r="B8" s="75"/>
      <c r="C8" s="77"/>
      <c r="D8" s="85" t="s">
        <v>69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75"/>
      <c r="R8" s="77"/>
    </row>
    <row r="9" spans="1:18" s="81" customFormat="1" ht="16.2" thickBot="1" x14ac:dyDescent="0.3">
      <c r="A9" s="87" t="s">
        <v>78</v>
      </c>
      <c r="B9" s="87"/>
      <c r="C9" s="77"/>
      <c r="D9" s="88" t="s">
        <v>70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90"/>
      <c r="R9" s="91"/>
    </row>
    <row r="10" spans="1:18" s="81" customFormat="1" ht="15" thickBot="1" x14ac:dyDescent="0.3">
      <c r="C10" s="77"/>
      <c r="D10" s="88" t="s">
        <v>71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92">
        <f>SUM(E10:P10)</f>
        <v>0</v>
      </c>
      <c r="R10" s="91"/>
    </row>
    <row r="11" spans="1:18" s="81" customFormat="1" ht="15" thickBot="1" x14ac:dyDescent="0.3">
      <c r="C11" s="77"/>
      <c r="D11" s="88" t="s">
        <v>72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2">
        <f t="shared" ref="Q11:Q14" si="0">SUM(E11:P11)</f>
        <v>0</v>
      </c>
      <c r="R11" s="91"/>
    </row>
    <row r="12" spans="1:18" s="81" customFormat="1" ht="15" thickBot="1" x14ac:dyDescent="0.35">
      <c r="C12" s="77"/>
      <c r="D12" s="88" t="s">
        <v>73</v>
      </c>
      <c r="E12" s="93">
        <f t="shared" ref="E12:O12" si="1">IF(ISBLANK(E10),0,E10/E9*E11)</f>
        <v>0</v>
      </c>
      <c r="F12" s="93">
        <f t="shared" si="1"/>
        <v>0</v>
      </c>
      <c r="G12" s="93">
        <f t="shared" si="1"/>
        <v>0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1"/>
        <v>0</v>
      </c>
      <c r="M12" s="93">
        <v>0</v>
      </c>
      <c r="N12" s="93">
        <f t="shared" si="1"/>
        <v>0</v>
      </c>
      <c r="O12" s="93">
        <f t="shared" si="1"/>
        <v>0</v>
      </c>
      <c r="P12" s="93">
        <f>IF(ISBLANK(P10),0,P10/P9*P11)</f>
        <v>0</v>
      </c>
      <c r="Q12" s="92">
        <f t="shared" si="0"/>
        <v>0</v>
      </c>
      <c r="R12" s="94"/>
    </row>
    <row r="13" spans="1:18" s="81" customFormat="1" ht="15" thickBot="1" x14ac:dyDescent="0.3">
      <c r="C13" s="77"/>
      <c r="D13" s="95" t="s">
        <v>74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6">
        <f t="shared" si="0"/>
        <v>0</v>
      </c>
      <c r="R13" s="91"/>
    </row>
    <row r="14" spans="1:18" s="81" customFormat="1" ht="14.4" x14ac:dyDescent="0.25">
      <c r="C14" s="77"/>
      <c r="D14" s="97" t="s">
        <v>75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100">
        <f t="shared" si="0"/>
        <v>0</v>
      </c>
      <c r="R14" s="91"/>
    </row>
    <row r="15" spans="1:18" s="81" customFormat="1" ht="15" thickBot="1" x14ac:dyDescent="0.3">
      <c r="C15" s="77"/>
      <c r="D15" s="101" t="s">
        <v>76</v>
      </c>
      <c r="E15" s="102">
        <f>SUM(E9:E14)</f>
        <v>0</v>
      </c>
      <c r="F15" s="102">
        <f t="shared" ref="F15:O15" si="2">SUM(F9:F14)</f>
        <v>0</v>
      </c>
      <c r="G15" s="102">
        <f t="shared" si="2"/>
        <v>0</v>
      </c>
      <c r="H15" s="102">
        <f t="shared" si="2"/>
        <v>0</v>
      </c>
      <c r="I15" s="102">
        <f t="shared" si="2"/>
        <v>0</v>
      </c>
      <c r="J15" s="102">
        <f t="shared" si="2"/>
        <v>0</v>
      </c>
      <c r="K15" s="102">
        <f t="shared" si="2"/>
        <v>0</v>
      </c>
      <c r="L15" s="102">
        <f t="shared" si="2"/>
        <v>0</v>
      </c>
      <c r="M15" s="102">
        <f t="shared" si="2"/>
        <v>0</v>
      </c>
      <c r="N15" s="102">
        <f t="shared" si="2"/>
        <v>0</v>
      </c>
      <c r="O15" s="102">
        <f t="shared" si="2"/>
        <v>0</v>
      </c>
      <c r="P15" s="102">
        <f>SUM(P9:P14)</f>
        <v>0</v>
      </c>
      <c r="Q15" s="103">
        <f>SUM(Q9:Q14)</f>
        <v>0</v>
      </c>
      <c r="R15" s="91"/>
    </row>
    <row r="16" spans="1:18" s="81" customFormat="1" ht="16.2" thickBot="1" x14ac:dyDescent="0.3">
      <c r="C16" s="77"/>
      <c r="D16" s="91"/>
      <c r="E16" s="106"/>
      <c r="F16" s="106"/>
      <c r="G16" s="106"/>
      <c r="H16" s="106"/>
      <c r="I16" s="107"/>
      <c r="J16" s="107"/>
      <c r="K16" s="107"/>
      <c r="L16" s="107"/>
      <c r="M16" s="107"/>
      <c r="N16" s="107"/>
      <c r="O16" s="107"/>
      <c r="P16" s="107"/>
      <c r="Q16" s="108"/>
      <c r="R16" s="91"/>
    </row>
    <row r="17" spans="1:18" s="81" customFormat="1" ht="16.2" thickBot="1" x14ac:dyDescent="0.3">
      <c r="A17" s="143"/>
      <c r="C17" s="77"/>
      <c r="D17" s="85" t="s">
        <v>69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8"/>
      <c r="R17" s="91"/>
    </row>
    <row r="18" spans="1:18" s="81" customFormat="1" ht="16.2" thickBot="1" x14ac:dyDescent="0.3">
      <c r="A18" s="87" t="s">
        <v>79</v>
      </c>
      <c r="B18" s="87"/>
      <c r="C18" s="77"/>
      <c r="D18" s="88" t="s">
        <v>70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  <c r="R18" s="91"/>
    </row>
    <row r="19" spans="1:18" s="81" customFormat="1" ht="15" thickBot="1" x14ac:dyDescent="0.3">
      <c r="C19" s="77"/>
      <c r="D19" s="88" t="s">
        <v>71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110"/>
      <c r="Q19" s="96"/>
      <c r="R19" s="91"/>
    </row>
    <row r="20" spans="1:18" s="81" customFormat="1" ht="15" thickBot="1" x14ac:dyDescent="0.3">
      <c r="C20" s="77"/>
      <c r="D20" s="88" t="s">
        <v>72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96"/>
      <c r="R20" s="91"/>
    </row>
    <row r="21" spans="1:18" s="81" customFormat="1" ht="15" thickBot="1" x14ac:dyDescent="0.35">
      <c r="C21" s="77"/>
      <c r="D21" s="88" t="s">
        <v>73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2"/>
      <c r="R21" s="94"/>
    </row>
    <row r="22" spans="1:18" s="81" customFormat="1" ht="15" thickBot="1" x14ac:dyDescent="0.3">
      <c r="C22" s="77"/>
      <c r="D22" s="95" t="s">
        <v>74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6"/>
      <c r="R22" s="91"/>
    </row>
    <row r="23" spans="1:18" s="81" customFormat="1" ht="14.4" x14ac:dyDescent="0.25">
      <c r="C23" s="77"/>
      <c r="D23" s="97" t="s">
        <v>75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100"/>
      <c r="R23" s="91"/>
    </row>
    <row r="24" spans="1:18" s="81" customFormat="1" ht="15" thickBot="1" x14ac:dyDescent="0.3">
      <c r="C24" s="77"/>
      <c r="D24" s="101" t="s">
        <v>76</v>
      </c>
      <c r="E24" s="102">
        <f>SUM(E18:E23)</f>
        <v>0</v>
      </c>
      <c r="F24" s="102">
        <f t="shared" ref="F24:P24" si="3">SUM(F18:F23)</f>
        <v>0</v>
      </c>
      <c r="G24" s="102">
        <f t="shared" si="3"/>
        <v>0</v>
      </c>
      <c r="H24" s="102">
        <f t="shared" si="3"/>
        <v>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3"/>
        <v>0</v>
      </c>
      <c r="Q24" s="103">
        <f>SUM(Q18:Q23)</f>
        <v>0</v>
      </c>
      <c r="R24" s="91"/>
    </row>
    <row r="25" spans="1:18" s="104" customFormat="1" ht="16.2" thickBot="1" x14ac:dyDescent="0.35">
      <c r="A25" s="111"/>
      <c r="B25" s="111"/>
      <c r="C25" s="105"/>
      <c r="D25" s="112"/>
      <c r="E25" s="113"/>
      <c r="F25" s="114"/>
      <c r="G25" s="114"/>
      <c r="H25" s="114"/>
      <c r="I25" s="115"/>
      <c r="J25" s="115"/>
      <c r="K25" s="115"/>
      <c r="L25" s="115"/>
      <c r="M25" s="115"/>
      <c r="N25" s="115"/>
      <c r="O25" s="115"/>
      <c r="P25" s="115"/>
      <c r="Q25" s="116"/>
      <c r="R25" s="105"/>
    </row>
    <row r="26" spans="1:18" s="104" customFormat="1" ht="16.2" thickBot="1" x14ac:dyDescent="0.35">
      <c r="A26" s="111"/>
      <c r="B26" s="111"/>
      <c r="C26" s="105"/>
      <c r="D26" s="112"/>
      <c r="E26" s="113"/>
      <c r="F26" s="114"/>
      <c r="G26" s="114"/>
      <c r="H26" s="114"/>
      <c r="I26" s="115"/>
      <c r="J26" s="115"/>
      <c r="K26" s="115"/>
      <c r="L26" s="115"/>
      <c r="M26" s="115"/>
      <c r="N26" s="115"/>
      <c r="O26" s="115"/>
      <c r="P26" s="115"/>
      <c r="Q26" s="116"/>
      <c r="R26" s="105"/>
    </row>
    <row r="27" spans="1:18" s="81" customFormat="1" ht="16.2" thickBot="1" x14ac:dyDescent="0.3">
      <c r="A27" s="118"/>
      <c r="B27" s="118"/>
      <c r="C27" s="77"/>
      <c r="D27" s="85" t="s">
        <v>69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91"/>
    </row>
    <row r="28" spans="1:18" s="81" customFormat="1" ht="16.2" thickBot="1" x14ac:dyDescent="0.3">
      <c r="A28" s="87" t="s">
        <v>81</v>
      </c>
      <c r="B28" s="87"/>
      <c r="C28" s="77"/>
      <c r="D28" s="88" t="s">
        <v>70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90"/>
      <c r="R28" s="91"/>
    </row>
    <row r="29" spans="1:18" s="81" customFormat="1" ht="15" thickBot="1" x14ac:dyDescent="0.3">
      <c r="C29" s="77"/>
      <c r="D29" s="88" t="s">
        <v>71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110"/>
      <c r="Q29" s="96"/>
      <c r="R29" s="91"/>
    </row>
    <row r="30" spans="1:18" s="81" customFormat="1" ht="15" thickBot="1" x14ac:dyDescent="0.3">
      <c r="C30" s="77"/>
      <c r="D30" s="88" t="s">
        <v>72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6"/>
      <c r="R30" s="91"/>
    </row>
    <row r="31" spans="1:18" s="81" customFormat="1" ht="15" thickBot="1" x14ac:dyDescent="0.35">
      <c r="C31" s="77"/>
      <c r="D31" s="88" t="s">
        <v>73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2"/>
      <c r="R31" s="94"/>
    </row>
    <row r="32" spans="1:18" s="81" customFormat="1" ht="15" thickBot="1" x14ac:dyDescent="0.3">
      <c r="C32" s="77"/>
      <c r="D32" s="95" t="s">
        <v>74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6"/>
      <c r="R32" s="91"/>
    </row>
    <row r="33" spans="1:18" s="81" customFormat="1" ht="14.4" x14ac:dyDescent="0.25">
      <c r="C33" s="77"/>
      <c r="D33" s="97" t="s">
        <v>75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Q33" s="100">
        <f t="shared" ref="Q33" si="4">SUM(E33:P33)</f>
        <v>0</v>
      </c>
      <c r="R33" s="91"/>
    </row>
    <row r="34" spans="1:18" s="81" customFormat="1" ht="15" thickBot="1" x14ac:dyDescent="0.3">
      <c r="C34" s="77"/>
      <c r="D34" s="101" t="s">
        <v>76</v>
      </c>
      <c r="E34" s="102">
        <f>SUM(E28:E33)</f>
        <v>0</v>
      </c>
      <c r="F34" s="102">
        <f t="shared" ref="F34:P34" si="5">SUM(F28:F33)</f>
        <v>0</v>
      </c>
      <c r="G34" s="102">
        <f t="shared" si="5"/>
        <v>0</v>
      </c>
      <c r="H34" s="102">
        <f t="shared" si="5"/>
        <v>0</v>
      </c>
      <c r="I34" s="102">
        <f t="shared" si="5"/>
        <v>0</v>
      </c>
      <c r="J34" s="102">
        <f t="shared" si="5"/>
        <v>0</v>
      </c>
      <c r="K34" s="102">
        <f t="shared" si="5"/>
        <v>0</v>
      </c>
      <c r="L34" s="102">
        <f t="shared" si="5"/>
        <v>0</v>
      </c>
      <c r="M34" s="102">
        <f t="shared" si="5"/>
        <v>0</v>
      </c>
      <c r="N34" s="102">
        <f t="shared" si="5"/>
        <v>0</v>
      </c>
      <c r="O34" s="102">
        <f t="shared" si="5"/>
        <v>0</v>
      </c>
      <c r="P34" s="102">
        <f t="shared" si="5"/>
        <v>0</v>
      </c>
      <c r="Q34" s="103">
        <f>SUM(Q28:Q33)</f>
        <v>0</v>
      </c>
      <c r="R34" s="91"/>
    </row>
    <row r="35" spans="1:18" s="104" customFormat="1" ht="16.2" thickBot="1" x14ac:dyDescent="0.35">
      <c r="A35" s="119"/>
      <c r="B35" s="119"/>
      <c r="C35" s="105"/>
      <c r="D35" s="112"/>
      <c r="E35" s="113"/>
      <c r="F35" s="114"/>
      <c r="G35" s="114"/>
      <c r="H35" s="114"/>
      <c r="I35" s="115"/>
      <c r="J35" s="115"/>
      <c r="K35" s="115"/>
      <c r="L35" s="115"/>
      <c r="M35" s="115"/>
      <c r="N35" s="115"/>
      <c r="O35" s="115"/>
      <c r="P35" s="115"/>
      <c r="Q35" s="116"/>
      <c r="R35" s="105"/>
    </row>
    <row r="36" spans="1:18" s="104" customFormat="1" ht="16.2" thickBot="1" x14ac:dyDescent="0.35">
      <c r="A36" s="119"/>
      <c r="B36" s="119"/>
      <c r="C36" s="105"/>
      <c r="D36" s="112"/>
      <c r="E36" s="113"/>
      <c r="F36" s="114"/>
      <c r="G36" s="114"/>
      <c r="H36" s="114"/>
      <c r="I36" s="115"/>
      <c r="J36" s="115"/>
      <c r="K36" s="115"/>
      <c r="L36" s="115"/>
      <c r="M36" s="115"/>
      <c r="N36" s="115"/>
      <c r="O36" s="115"/>
      <c r="P36" s="115"/>
      <c r="Q36" s="116"/>
      <c r="R36" s="105"/>
    </row>
    <row r="37" spans="1:18" s="104" customFormat="1" ht="16.2" thickBot="1" x14ac:dyDescent="0.35">
      <c r="A37" s="119"/>
      <c r="B37" s="119"/>
      <c r="C37" s="105"/>
      <c r="D37" s="85" t="s">
        <v>69</v>
      </c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16"/>
      <c r="R37" s="105"/>
    </row>
    <row r="38" spans="1:18" s="81" customFormat="1" ht="16.2" thickBot="1" x14ac:dyDescent="0.3">
      <c r="A38" s="87" t="s">
        <v>82</v>
      </c>
      <c r="B38" s="87"/>
      <c r="C38" s="77"/>
      <c r="D38" s="88" t="s">
        <v>70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0"/>
      <c r="R38" s="91"/>
    </row>
    <row r="39" spans="1:18" s="81" customFormat="1" ht="15" thickBot="1" x14ac:dyDescent="0.3">
      <c r="C39" s="77"/>
      <c r="D39" s="88" t="s">
        <v>71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6"/>
      <c r="R39" s="91"/>
    </row>
    <row r="40" spans="1:18" s="81" customFormat="1" ht="15" thickBot="1" x14ac:dyDescent="0.3">
      <c r="C40" s="77"/>
      <c r="D40" s="88" t="s">
        <v>72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6"/>
      <c r="R40" s="91"/>
    </row>
    <row r="41" spans="1:18" s="81" customFormat="1" ht="15" thickBot="1" x14ac:dyDescent="0.35">
      <c r="C41" s="77"/>
      <c r="D41" s="88" t="s">
        <v>73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94"/>
    </row>
    <row r="42" spans="1:18" s="81" customFormat="1" ht="15" thickBot="1" x14ac:dyDescent="0.3">
      <c r="C42" s="77"/>
      <c r="D42" s="95" t="s">
        <v>74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6">
        <f t="shared" ref="Q42:Q43" si="6">SUM(E42:P42)</f>
        <v>0</v>
      </c>
      <c r="R42" s="91"/>
    </row>
    <row r="43" spans="1:18" s="81" customFormat="1" ht="14.4" x14ac:dyDescent="0.25">
      <c r="C43" s="77"/>
      <c r="D43" s="97" t="s">
        <v>75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  <c r="Q43" s="100">
        <f t="shared" si="6"/>
        <v>0</v>
      </c>
      <c r="R43" s="91"/>
    </row>
    <row r="44" spans="1:18" s="81" customFormat="1" ht="15" thickBot="1" x14ac:dyDescent="0.3">
      <c r="C44" s="77"/>
      <c r="D44" s="101" t="s">
        <v>76</v>
      </c>
      <c r="E44" s="102">
        <f>SUM(E38:E43)</f>
        <v>0</v>
      </c>
      <c r="F44" s="102">
        <f t="shared" ref="F44:P44" si="7">SUM(F38:F43)</f>
        <v>0</v>
      </c>
      <c r="G44" s="102">
        <f t="shared" si="7"/>
        <v>0</v>
      </c>
      <c r="H44" s="102">
        <f t="shared" si="7"/>
        <v>0</v>
      </c>
      <c r="I44" s="102">
        <f t="shared" si="7"/>
        <v>0</v>
      </c>
      <c r="J44" s="102">
        <f t="shared" si="7"/>
        <v>0</v>
      </c>
      <c r="K44" s="102">
        <f t="shared" si="7"/>
        <v>0</v>
      </c>
      <c r="L44" s="102">
        <f t="shared" si="7"/>
        <v>0</v>
      </c>
      <c r="M44" s="102">
        <f t="shared" si="7"/>
        <v>0</v>
      </c>
      <c r="N44" s="102">
        <f t="shared" si="7"/>
        <v>0</v>
      </c>
      <c r="O44" s="102">
        <f t="shared" si="7"/>
        <v>0</v>
      </c>
      <c r="P44" s="102">
        <f t="shared" si="7"/>
        <v>0</v>
      </c>
      <c r="Q44" s="103">
        <f>SUM(Q38:Q43)</f>
        <v>0</v>
      </c>
      <c r="R44" s="91"/>
    </row>
    <row r="45" spans="1:18" s="104" customFormat="1" ht="16.2" thickBot="1" x14ac:dyDescent="0.35">
      <c r="A45" s="119"/>
      <c r="B45" s="122"/>
      <c r="C45" s="105"/>
      <c r="D45" s="112"/>
      <c r="E45" s="113"/>
      <c r="F45" s="114"/>
      <c r="G45" s="114"/>
      <c r="H45" s="114"/>
      <c r="I45" s="115"/>
      <c r="J45" s="115"/>
      <c r="K45" s="115"/>
      <c r="L45" s="115"/>
      <c r="M45" s="115"/>
      <c r="N45" s="115"/>
      <c r="O45" s="115"/>
      <c r="P45" s="115"/>
      <c r="Q45" s="116"/>
      <c r="R45" s="105"/>
    </row>
    <row r="46" spans="1:18" s="104" customFormat="1" ht="16.2" thickBot="1" x14ac:dyDescent="0.35">
      <c r="A46" s="119"/>
      <c r="B46" s="122"/>
      <c r="C46" s="105"/>
      <c r="D46" s="112"/>
      <c r="E46" s="113"/>
      <c r="F46" s="114"/>
      <c r="G46" s="114"/>
      <c r="H46" s="114"/>
      <c r="I46" s="115"/>
      <c r="J46" s="115"/>
      <c r="K46" s="115"/>
      <c r="L46" s="115"/>
      <c r="M46" s="115"/>
      <c r="N46" s="115"/>
      <c r="O46" s="115"/>
      <c r="P46" s="115"/>
      <c r="Q46" s="116"/>
      <c r="R46" s="105"/>
    </row>
    <row r="47" spans="1:18" s="104" customFormat="1" ht="16.2" thickBot="1" x14ac:dyDescent="0.35">
      <c r="A47" s="119"/>
      <c r="B47" s="119"/>
      <c r="C47" s="105"/>
      <c r="D47" s="85" t="s">
        <v>69</v>
      </c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16"/>
      <c r="R47" s="105"/>
    </row>
    <row r="48" spans="1:18" s="81" customFormat="1" ht="16.2" thickBot="1" x14ac:dyDescent="0.3">
      <c r="A48" s="87" t="s">
        <v>83</v>
      </c>
      <c r="B48" s="87"/>
      <c r="C48" s="77"/>
      <c r="D48" s="88" t="s">
        <v>70</v>
      </c>
      <c r="E48" s="89"/>
      <c r="F48" s="89"/>
      <c r="G48" s="89"/>
      <c r="H48" s="89"/>
      <c r="I48" s="89"/>
      <c r="J48" s="123"/>
      <c r="K48" s="89"/>
      <c r="L48" s="89"/>
      <c r="M48" s="89"/>
      <c r="N48" s="89"/>
      <c r="O48" s="89"/>
      <c r="P48" s="89"/>
      <c r="Q48" s="90"/>
      <c r="R48" s="91"/>
    </row>
    <row r="49" spans="1:18" s="81" customFormat="1" ht="15" thickBot="1" x14ac:dyDescent="0.3">
      <c r="C49" s="77"/>
      <c r="D49" s="88" t="s">
        <v>71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10"/>
      <c r="Q49" s="96"/>
      <c r="R49" s="91"/>
    </row>
    <row r="50" spans="1:18" s="81" customFormat="1" ht="15" thickBot="1" x14ac:dyDescent="0.3">
      <c r="C50" s="77"/>
      <c r="D50" s="88" t="s">
        <v>72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6"/>
      <c r="R50" s="91"/>
    </row>
    <row r="51" spans="1:18" s="81" customFormat="1" ht="15" thickBot="1" x14ac:dyDescent="0.35">
      <c r="C51" s="77"/>
      <c r="D51" s="88" t="s">
        <v>73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2"/>
      <c r="R51" s="94"/>
    </row>
    <row r="52" spans="1:18" s="81" customFormat="1" ht="15" thickBot="1" x14ac:dyDescent="0.3">
      <c r="C52" s="77"/>
      <c r="D52" s="95" t="s">
        <v>74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6"/>
      <c r="R52" s="91"/>
    </row>
    <row r="53" spans="1:18" s="81" customFormat="1" ht="14.4" x14ac:dyDescent="0.25">
      <c r="C53" s="77"/>
      <c r="D53" s="97" t="s">
        <v>75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100">
        <f t="shared" ref="Q53" si="8">SUM(E53:P53)</f>
        <v>0</v>
      </c>
      <c r="R53" s="91"/>
    </row>
    <row r="54" spans="1:18" s="81" customFormat="1" ht="16.2" thickBot="1" x14ac:dyDescent="0.3">
      <c r="A54" s="124"/>
      <c r="B54" s="125"/>
      <c r="C54" s="77"/>
      <c r="D54" s="101" t="s">
        <v>76</v>
      </c>
      <c r="E54" s="102">
        <f>SUM(E48:E53)</f>
        <v>0</v>
      </c>
      <c r="F54" s="102">
        <f t="shared" ref="F54:P54" si="9">SUM(F48:F53)</f>
        <v>0</v>
      </c>
      <c r="G54" s="102">
        <f t="shared" si="9"/>
        <v>0</v>
      </c>
      <c r="H54" s="102">
        <f t="shared" si="9"/>
        <v>0</v>
      </c>
      <c r="I54" s="102">
        <f t="shared" si="9"/>
        <v>0</v>
      </c>
      <c r="J54" s="102">
        <f t="shared" si="9"/>
        <v>0</v>
      </c>
      <c r="K54" s="102">
        <f t="shared" si="9"/>
        <v>0</v>
      </c>
      <c r="L54" s="102">
        <f t="shared" si="9"/>
        <v>0</v>
      </c>
      <c r="M54" s="102">
        <f t="shared" si="9"/>
        <v>0</v>
      </c>
      <c r="N54" s="102">
        <f t="shared" si="9"/>
        <v>0</v>
      </c>
      <c r="O54" s="102">
        <f t="shared" si="9"/>
        <v>0</v>
      </c>
      <c r="P54" s="102">
        <f t="shared" si="9"/>
        <v>0</v>
      </c>
      <c r="Q54" s="103">
        <f>SUM(Q48:Q53)</f>
        <v>0</v>
      </c>
      <c r="R54" s="91"/>
    </row>
    <row r="55" spans="1:18" s="104" customFormat="1" ht="16.2" thickBot="1" x14ac:dyDescent="0.35">
      <c r="A55" s="119"/>
      <c r="B55" s="122"/>
      <c r="C55" s="105"/>
      <c r="D55" s="112"/>
      <c r="E55" s="113"/>
      <c r="F55" s="114"/>
      <c r="G55" s="114"/>
      <c r="H55" s="114"/>
      <c r="I55" s="115"/>
      <c r="J55" s="115"/>
      <c r="K55" s="115"/>
      <c r="L55" s="115"/>
      <c r="M55" s="115"/>
      <c r="N55" s="115"/>
      <c r="O55" s="115"/>
      <c r="P55" s="115"/>
      <c r="Q55" s="117"/>
      <c r="R55" s="105"/>
    </row>
    <row r="56" spans="1:18" s="104" customFormat="1" ht="16.2" thickBot="1" x14ac:dyDescent="0.35">
      <c r="A56" s="119"/>
      <c r="B56" s="122"/>
      <c r="C56" s="105"/>
      <c r="D56" s="112"/>
      <c r="E56" s="113"/>
      <c r="F56" s="114"/>
      <c r="G56" s="114"/>
      <c r="H56" s="114"/>
      <c r="I56" s="115"/>
      <c r="J56" s="115"/>
      <c r="K56" s="115"/>
      <c r="L56" s="115"/>
      <c r="M56" s="115"/>
      <c r="N56" s="115"/>
      <c r="O56" s="115"/>
      <c r="P56" s="115"/>
      <c r="Q56" s="117"/>
      <c r="R56" s="105"/>
    </row>
    <row r="57" spans="1:18" s="104" customFormat="1" ht="16.2" thickBot="1" x14ac:dyDescent="0.35">
      <c r="A57" s="119"/>
      <c r="B57" s="119"/>
      <c r="C57" s="105"/>
      <c r="D57" s="85" t="s">
        <v>69</v>
      </c>
      <c r="E57" s="120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16"/>
      <c r="R57" s="105"/>
    </row>
    <row r="58" spans="1:18" s="81" customFormat="1" ht="16.2" thickBot="1" x14ac:dyDescent="0.3">
      <c r="A58" s="87" t="s">
        <v>84</v>
      </c>
      <c r="B58" s="87"/>
      <c r="C58" s="77"/>
      <c r="D58" s="88" t="s">
        <v>70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0">
        <f t="shared" ref="Q58:Q63" si="10">SUM(E58:P58)</f>
        <v>0</v>
      </c>
      <c r="R58" s="91"/>
    </row>
    <row r="59" spans="1:18" s="81" customFormat="1" ht="15" thickBot="1" x14ac:dyDescent="0.3">
      <c r="C59" s="77"/>
      <c r="D59" s="88" t="s">
        <v>71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110"/>
      <c r="Q59" s="96">
        <f t="shared" si="10"/>
        <v>0</v>
      </c>
      <c r="R59" s="91"/>
    </row>
    <row r="60" spans="1:18" s="81" customFormat="1" ht="15" thickBot="1" x14ac:dyDescent="0.3">
      <c r="C60" s="77"/>
      <c r="D60" s="88" t="s">
        <v>72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6">
        <f t="shared" si="10"/>
        <v>0</v>
      </c>
      <c r="R60" s="91"/>
    </row>
    <row r="61" spans="1:18" s="81" customFormat="1" ht="15" thickBot="1" x14ac:dyDescent="0.35">
      <c r="C61" s="77"/>
      <c r="D61" s="88" t="s">
        <v>73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2">
        <f t="shared" si="10"/>
        <v>0</v>
      </c>
      <c r="R61" s="94"/>
    </row>
    <row r="62" spans="1:18" s="81" customFormat="1" ht="15" thickBot="1" x14ac:dyDescent="0.3">
      <c r="C62" s="77"/>
      <c r="D62" s="95" t="s">
        <v>74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6">
        <f t="shared" si="10"/>
        <v>0</v>
      </c>
      <c r="R62" s="91"/>
    </row>
    <row r="63" spans="1:18" s="81" customFormat="1" ht="16.2" thickBot="1" x14ac:dyDescent="0.3">
      <c r="A63" s="124"/>
      <c r="B63" s="125"/>
      <c r="C63" s="77"/>
      <c r="D63" s="97" t="s">
        <v>75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9"/>
      <c r="Q63" s="100">
        <f t="shared" si="10"/>
        <v>0</v>
      </c>
      <c r="R63" s="91"/>
    </row>
    <row r="64" spans="1:18" s="81" customFormat="1" ht="16.2" thickBot="1" x14ac:dyDescent="0.3">
      <c r="A64" s="124"/>
      <c r="B64" s="125"/>
      <c r="C64" s="77"/>
      <c r="D64" s="101" t="s">
        <v>76</v>
      </c>
      <c r="E64" s="102">
        <f>SUM(E58:E63)</f>
        <v>0</v>
      </c>
      <c r="F64" s="102">
        <f t="shared" ref="F64:P64" si="11">SUM(F58:F63)</f>
        <v>0</v>
      </c>
      <c r="G64" s="102">
        <f t="shared" si="11"/>
        <v>0</v>
      </c>
      <c r="H64" s="102">
        <f t="shared" si="11"/>
        <v>0</v>
      </c>
      <c r="I64" s="102">
        <f t="shared" si="11"/>
        <v>0</v>
      </c>
      <c r="J64" s="102">
        <f t="shared" si="11"/>
        <v>0</v>
      </c>
      <c r="K64" s="102">
        <f t="shared" si="11"/>
        <v>0</v>
      </c>
      <c r="L64" s="102">
        <f t="shared" si="11"/>
        <v>0</v>
      </c>
      <c r="M64" s="102">
        <f t="shared" si="11"/>
        <v>0</v>
      </c>
      <c r="N64" s="102">
        <f t="shared" si="11"/>
        <v>0</v>
      </c>
      <c r="O64" s="102">
        <f t="shared" si="11"/>
        <v>0</v>
      </c>
      <c r="P64" s="102">
        <f t="shared" si="11"/>
        <v>0</v>
      </c>
      <c r="Q64" s="103">
        <f>SUM(Q58:Q63)</f>
        <v>0</v>
      </c>
      <c r="R64" s="91"/>
    </row>
    <row r="65" spans="1:18" s="104" customFormat="1" ht="16.2" thickBot="1" x14ac:dyDescent="0.35">
      <c r="A65" s="119"/>
      <c r="B65" s="122"/>
      <c r="C65" s="105"/>
      <c r="D65" s="112"/>
      <c r="E65" s="113"/>
      <c r="F65" s="114"/>
      <c r="G65" s="114"/>
      <c r="H65" s="114"/>
      <c r="I65" s="115"/>
      <c r="J65" s="115"/>
      <c r="K65" s="115"/>
      <c r="L65" s="115"/>
      <c r="M65" s="115"/>
      <c r="N65" s="115"/>
      <c r="O65" s="115"/>
      <c r="P65" s="115"/>
      <c r="Q65" s="117"/>
      <c r="R65" s="105"/>
    </row>
    <row r="66" spans="1:18" s="104" customFormat="1" ht="16.2" thickBot="1" x14ac:dyDescent="0.35">
      <c r="A66" s="119"/>
      <c r="B66" s="122"/>
      <c r="C66" s="105"/>
      <c r="D66" s="112"/>
      <c r="E66" s="113"/>
      <c r="F66" s="114"/>
      <c r="G66" s="114"/>
      <c r="H66" s="114"/>
      <c r="I66" s="115"/>
      <c r="J66" s="115"/>
      <c r="K66" s="115"/>
      <c r="L66" s="115"/>
      <c r="M66" s="115"/>
      <c r="N66" s="115"/>
      <c r="O66" s="115"/>
      <c r="P66" s="115"/>
      <c r="Q66" s="117"/>
      <c r="R66" s="105"/>
    </row>
    <row r="67" spans="1:18" s="104" customFormat="1" ht="16.2" thickBot="1" x14ac:dyDescent="0.35">
      <c r="A67" s="119"/>
      <c r="B67" s="119"/>
      <c r="C67" s="105"/>
      <c r="D67" s="85" t="s">
        <v>69</v>
      </c>
      <c r="E67" s="120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16"/>
      <c r="R67" s="105"/>
    </row>
    <row r="68" spans="1:18" s="81" customFormat="1" ht="16.2" thickBot="1" x14ac:dyDescent="0.3">
      <c r="A68" s="87" t="s">
        <v>85</v>
      </c>
      <c r="B68" s="87"/>
      <c r="C68" s="77"/>
      <c r="D68" s="88" t="s">
        <v>70</v>
      </c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0">
        <f t="shared" ref="Q68:Q73" si="12">SUM(E68:P68)</f>
        <v>0</v>
      </c>
      <c r="R68" s="91"/>
    </row>
    <row r="69" spans="1:18" s="81" customFormat="1" ht="15" thickBot="1" x14ac:dyDescent="0.3">
      <c r="C69" s="77"/>
      <c r="D69" s="88" t="s">
        <v>71</v>
      </c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110"/>
      <c r="Q69" s="96">
        <f t="shared" si="12"/>
        <v>0</v>
      </c>
      <c r="R69" s="91"/>
    </row>
    <row r="70" spans="1:18" s="81" customFormat="1" ht="15" thickBot="1" x14ac:dyDescent="0.3">
      <c r="C70" s="77"/>
      <c r="D70" s="88" t="s">
        <v>72</v>
      </c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6">
        <f t="shared" si="12"/>
        <v>0</v>
      </c>
      <c r="R70" s="91"/>
    </row>
    <row r="71" spans="1:18" s="81" customFormat="1" ht="15" thickBot="1" x14ac:dyDescent="0.35">
      <c r="C71" s="77"/>
      <c r="D71" s="88" t="s">
        <v>73</v>
      </c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2">
        <f t="shared" si="12"/>
        <v>0</v>
      </c>
      <c r="R71" s="94"/>
    </row>
    <row r="72" spans="1:18" s="81" customFormat="1" ht="16.2" thickBot="1" x14ac:dyDescent="0.3">
      <c r="A72" s="124"/>
      <c r="B72" s="125"/>
      <c r="C72" s="77"/>
      <c r="D72" s="95" t="s">
        <v>74</v>
      </c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6">
        <f t="shared" si="12"/>
        <v>0</v>
      </c>
      <c r="R72" s="91"/>
    </row>
    <row r="73" spans="1:18" s="81" customFormat="1" ht="16.2" thickBot="1" x14ac:dyDescent="0.3">
      <c r="A73" s="124"/>
      <c r="B73" s="125"/>
      <c r="C73" s="77"/>
      <c r="D73" s="97" t="s">
        <v>75</v>
      </c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  <c r="Q73" s="100">
        <f t="shared" si="12"/>
        <v>0</v>
      </c>
      <c r="R73" s="91"/>
    </row>
    <row r="74" spans="1:18" s="81" customFormat="1" ht="16.2" thickBot="1" x14ac:dyDescent="0.3">
      <c r="A74" s="124"/>
      <c r="B74" s="125"/>
      <c r="C74" s="77"/>
      <c r="D74" s="101" t="s">
        <v>76</v>
      </c>
      <c r="E74" s="102">
        <f>SUM(E68:E73)</f>
        <v>0</v>
      </c>
      <c r="F74" s="102">
        <f t="shared" ref="F74:P74" si="13">SUM(F68:F73)</f>
        <v>0</v>
      </c>
      <c r="G74" s="102">
        <f t="shared" si="13"/>
        <v>0</v>
      </c>
      <c r="H74" s="102">
        <f t="shared" si="13"/>
        <v>0</v>
      </c>
      <c r="I74" s="102">
        <f t="shared" si="13"/>
        <v>0</v>
      </c>
      <c r="J74" s="102">
        <f t="shared" si="13"/>
        <v>0</v>
      </c>
      <c r="K74" s="102">
        <f t="shared" si="13"/>
        <v>0</v>
      </c>
      <c r="L74" s="102">
        <f t="shared" si="13"/>
        <v>0</v>
      </c>
      <c r="M74" s="102">
        <f t="shared" si="13"/>
        <v>0</v>
      </c>
      <c r="N74" s="102">
        <f t="shared" si="13"/>
        <v>0</v>
      </c>
      <c r="O74" s="102">
        <f t="shared" si="13"/>
        <v>0</v>
      </c>
      <c r="P74" s="102">
        <f t="shared" si="13"/>
        <v>0</v>
      </c>
      <c r="Q74" s="103">
        <f>SUM(Q68:Q73)</f>
        <v>0</v>
      </c>
      <c r="R74" s="91"/>
    </row>
    <row r="75" spans="1:18" s="104" customFormat="1" ht="16.2" thickBot="1" x14ac:dyDescent="0.35">
      <c r="A75" s="119"/>
      <c r="B75" s="122"/>
      <c r="C75" s="105"/>
      <c r="D75" s="112"/>
      <c r="E75" s="113"/>
      <c r="F75" s="114"/>
      <c r="G75" s="114"/>
      <c r="H75" s="114"/>
      <c r="I75" s="115"/>
      <c r="J75" s="115"/>
      <c r="K75" s="115"/>
      <c r="L75" s="115"/>
      <c r="M75" s="115"/>
      <c r="N75" s="115"/>
      <c r="O75" s="115"/>
      <c r="P75" s="115"/>
      <c r="Q75" s="117"/>
      <c r="R75" s="105"/>
    </row>
    <row r="76" spans="1:18" s="104" customFormat="1" ht="16.2" thickBot="1" x14ac:dyDescent="0.35">
      <c r="A76" s="119"/>
      <c r="B76" s="122"/>
      <c r="C76" s="105"/>
      <c r="D76" s="112"/>
      <c r="E76" s="113"/>
      <c r="F76" s="114"/>
      <c r="G76" s="114"/>
      <c r="H76" s="114"/>
      <c r="I76" s="115"/>
      <c r="J76" s="115"/>
      <c r="K76" s="115"/>
      <c r="L76" s="115"/>
      <c r="M76" s="115"/>
      <c r="N76" s="115"/>
      <c r="O76" s="115"/>
      <c r="P76" s="115"/>
      <c r="Q76" s="117"/>
      <c r="R76" s="105"/>
    </row>
    <row r="77" spans="1:18" s="104" customFormat="1" ht="16.2" thickBot="1" x14ac:dyDescent="0.35">
      <c r="A77" s="119" t="s">
        <v>86</v>
      </c>
      <c r="B77" s="119"/>
      <c r="C77" s="105"/>
      <c r="D77" s="85" t="s">
        <v>69</v>
      </c>
      <c r="E77" s="120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16"/>
      <c r="R77" s="105"/>
    </row>
    <row r="78" spans="1:18" s="81" customFormat="1" ht="16.2" thickBot="1" x14ac:dyDescent="0.3">
      <c r="A78" s="87"/>
      <c r="B78" s="87"/>
      <c r="C78" s="77"/>
      <c r="D78" s="88" t="s">
        <v>70</v>
      </c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0">
        <f t="shared" ref="Q78:Q83" si="14">SUM(E78:P78)</f>
        <v>0</v>
      </c>
      <c r="R78" s="91"/>
    </row>
    <row r="79" spans="1:18" s="81" customFormat="1" ht="15" thickBot="1" x14ac:dyDescent="0.3">
      <c r="C79" s="77"/>
      <c r="D79" s="88" t="s">
        <v>71</v>
      </c>
      <c r="E79" s="110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6">
        <f t="shared" si="14"/>
        <v>0</v>
      </c>
      <c r="R79" s="91"/>
    </row>
    <row r="80" spans="1:18" s="81" customFormat="1" ht="15" thickBot="1" x14ac:dyDescent="0.3">
      <c r="C80" s="77"/>
      <c r="D80" s="88" t="s">
        <v>72</v>
      </c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6">
        <f t="shared" si="14"/>
        <v>0</v>
      </c>
      <c r="R80" s="91"/>
    </row>
    <row r="81" spans="1:45" s="81" customFormat="1" ht="16.2" thickBot="1" x14ac:dyDescent="0.35">
      <c r="A81" s="124"/>
      <c r="B81" s="124"/>
      <c r="C81" s="77"/>
      <c r="D81" s="88" t="s">
        <v>73</v>
      </c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2">
        <f t="shared" si="14"/>
        <v>0</v>
      </c>
      <c r="R81" s="94"/>
    </row>
    <row r="82" spans="1:45" s="81" customFormat="1" ht="16.2" thickBot="1" x14ac:dyDescent="0.3">
      <c r="A82" s="124"/>
      <c r="B82" s="125"/>
      <c r="C82" s="77"/>
      <c r="D82" s="95" t="s">
        <v>74</v>
      </c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6">
        <f t="shared" si="14"/>
        <v>0</v>
      </c>
      <c r="R82" s="91"/>
    </row>
    <row r="83" spans="1:45" s="81" customFormat="1" ht="16.2" thickBot="1" x14ac:dyDescent="0.3">
      <c r="A83" s="124"/>
      <c r="B83" s="125"/>
      <c r="C83" s="77"/>
      <c r="D83" s="97" t="s">
        <v>75</v>
      </c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9"/>
      <c r="Q83" s="100">
        <f t="shared" si="14"/>
        <v>0</v>
      </c>
      <c r="R83" s="91"/>
    </row>
    <row r="84" spans="1:45" s="81" customFormat="1" ht="16.2" thickBot="1" x14ac:dyDescent="0.3">
      <c r="A84" s="124"/>
      <c r="B84" s="125"/>
      <c r="C84" s="77"/>
      <c r="D84" s="101" t="s">
        <v>76</v>
      </c>
      <c r="E84" s="102">
        <f>SUM(E78:E83)</f>
        <v>0</v>
      </c>
      <c r="F84" s="102">
        <f t="shared" ref="F84:P84" si="15">SUM(F78:F83)</f>
        <v>0</v>
      </c>
      <c r="G84" s="102">
        <f t="shared" si="15"/>
        <v>0</v>
      </c>
      <c r="H84" s="102">
        <f t="shared" si="15"/>
        <v>0</v>
      </c>
      <c r="I84" s="102">
        <f t="shared" si="15"/>
        <v>0</v>
      </c>
      <c r="J84" s="102">
        <f t="shared" si="15"/>
        <v>0</v>
      </c>
      <c r="K84" s="102">
        <f t="shared" si="15"/>
        <v>0</v>
      </c>
      <c r="L84" s="102">
        <f t="shared" si="15"/>
        <v>0</v>
      </c>
      <c r="M84" s="102">
        <f t="shared" si="15"/>
        <v>0</v>
      </c>
      <c r="N84" s="102">
        <f t="shared" si="15"/>
        <v>0</v>
      </c>
      <c r="O84" s="102">
        <f t="shared" si="15"/>
        <v>0</v>
      </c>
      <c r="P84" s="102">
        <f t="shared" si="15"/>
        <v>0</v>
      </c>
      <c r="Q84" s="103">
        <f>SUM(Q78:Q83)</f>
        <v>0</v>
      </c>
      <c r="R84" s="91"/>
    </row>
    <row r="85" spans="1:45" s="104" customFormat="1" ht="16.2" thickBot="1" x14ac:dyDescent="0.35">
      <c r="A85" s="119"/>
      <c r="B85" s="122"/>
      <c r="C85" s="105"/>
      <c r="D85" s="112"/>
      <c r="E85" s="113"/>
      <c r="F85" s="114"/>
      <c r="G85" s="114"/>
      <c r="H85" s="114"/>
      <c r="I85" s="115"/>
      <c r="J85" s="115"/>
      <c r="K85" s="115"/>
      <c r="L85" s="115"/>
      <c r="M85" s="115"/>
      <c r="N85" s="115"/>
      <c r="O85" s="115"/>
      <c r="P85" s="115"/>
      <c r="Q85" s="117"/>
      <c r="R85" s="105"/>
    </row>
    <row r="86" spans="1:45" s="104" customFormat="1" ht="16.2" thickBot="1" x14ac:dyDescent="0.35">
      <c r="A86" s="119"/>
      <c r="B86" s="122"/>
      <c r="C86" s="105"/>
      <c r="D86" s="112"/>
      <c r="E86" s="113"/>
      <c r="F86" s="114"/>
      <c r="G86" s="114"/>
      <c r="H86" s="114"/>
      <c r="I86" s="115"/>
      <c r="J86" s="115"/>
      <c r="K86" s="115"/>
      <c r="L86" s="115"/>
      <c r="M86" s="115"/>
      <c r="N86" s="115"/>
      <c r="O86" s="115"/>
      <c r="P86" s="115"/>
      <c r="Q86" s="117"/>
      <c r="R86" s="105"/>
    </row>
    <row r="87" spans="1:45" s="104" customFormat="1" ht="16.2" thickBot="1" x14ac:dyDescent="0.35">
      <c r="A87" s="119"/>
      <c r="B87" s="119"/>
      <c r="C87" s="105"/>
      <c r="D87" s="85" t="s">
        <v>69</v>
      </c>
      <c r="E87" s="120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16"/>
      <c r="R87" s="105"/>
    </row>
    <row r="88" spans="1:45" s="81" customFormat="1" ht="16.2" thickBot="1" x14ac:dyDescent="0.3">
      <c r="A88" s="87" t="s">
        <v>87</v>
      </c>
      <c r="B88" s="87"/>
      <c r="C88" s="77"/>
      <c r="D88" s="88" t="s">
        <v>70</v>
      </c>
      <c r="E88" s="126"/>
      <c r="F88" s="126"/>
      <c r="G88" s="126"/>
      <c r="H88" s="126"/>
      <c r="I88" s="126"/>
      <c r="J88" s="89"/>
      <c r="K88" s="126"/>
      <c r="L88" s="126"/>
      <c r="M88" s="126"/>
      <c r="N88" s="126"/>
      <c r="O88" s="126"/>
      <c r="P88" s="126"/>
      <c r="Q88" s="90">
        <f t="shared" ref="Q88:Q93" si="16">SUM(E88:P88)</f>
        <v>0</v>
      </c>
      <c r="R88" s="91"/>
    </row>
    <row r="89" spans="1:45" s="81" customFormat="1" ht="15" thickBot="1" x14ac:dyDescent="0.3">
      <c r="B89" s="127"/>
      <c r="C89" s="77"/>
      <c r="D89" s="88" t="s">
        <v>71</v>
      </c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110"/>
      <c r="Q89" s="96">
        <f t="shared" si="16"/>
        <v>0</v>
      </c>
      <c r="R89" s="91"/>
    </row>
    <row r="90" spans="1:45" s="81" customFormat="1" ht="16.2" thickBot="1" x14ac:dyDescent="0.3">
      <c r="A90" s="124"/>
      <c r="B90" s="125"/>
      <c r="C90" s="77"/>
      <c r="D90" s="88" t="s">
        <v>72</v>
      </c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96">
        <f t="shared" si="16"/>
        <v>0</v>
      </c>
      <c r="R90" s="91"/>
    </row>
    <row r="91" spans="1:45" s="81" customFormat="1" ht="16.2" thickBot="1" x14ac:dyDescent="0.35">
      <c r="A91" s="124"/>
      <c r="B91" s="124"/>
      <c r="C91" s="77"/>
      <c r="D91" s="88" t="s">
        <v>73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2">
        <f t="shared" si="16"/>
        <v>0</v>
      </c>
      <c r="R91" s="94"/>
    </row>
    <row r="92" spans="1:45" s="81" customFormat="1" ht="16.2" thickBot="1" x14ac:dyDescent="0.3">
      <c r="A92" s="124"/>
      <c r="B92" s="125"/>
      <c r="C92" s="77"/>
      <c r="D92" s="95" t="s">
        <v>74</v>
      </c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96">
        <f t="shared" si="16"/>
        <v>0</v>
      </c>
      <c r="R92" s="91"/>
    </row>
    <row r="93" spans="1:45" s="81" customFormat="1" ht="16.2" thickBot="1" x14ac:dyDescent="0.3">
      <c r="A93" s="124"/>
      <c r="B93" s="125"/>
      <c r="C93" s="77"/>
      <c r="D93" s="97" t="s">
        <v>75</v>
      </c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9"/>
      <c r="Q93" s="100">
        <f t="shared" si="16"/>
        <v>0</v>
      </c>
      <c r="R93" s="91"/>
    </row>
    <row r="94" spans="1:45" s="81" customFormat="1" ht="16.2" thickBot="1" x14ac:dyDescent="0.3">
      <c r="A94" s="124"/>
      <c r="B94" s="125"/>
      <c r="C94" s="77"/>
      <c r="D94" s="101" t="s">
        <v>76</v>
      </c>
      <c r="E94" s="102">
        <f>SUM(E88:E93)</f>
        <v>0</v>
      </c>
      <c r="F94" s="102">
        <f t="shared" ref="F94:P94" si="17">SUM(F88:F93)</f>
        <v>0</v>
      </c>
      <c r="G94" s="102">
        <f t="shared" si="17"/>
        <v>0</v>
      </c>
      <c r="H94" s="102">
        <f t="shared" si="17"/>
        <v>0</v>
      </c>
      <c r="I94" s="102">
        <f t="shared" si="17"/>
        <v>0</v>
      </c>
      <c r="J94" s="102">
        <f t="shared" si="17"/>
        <v>0</v>
      </c>
      <c r="K94" s="102">
        <f t="shared" si="17"/>
        <v>0</v>
      </c>
      <c r="L94" s="102">
        <f t="shared" si="17"/>
        <v>0</v>
      </c>
      <c r="M94" s="102">
        <f t="shared" si="17"/>
        <v>0</v>
      </c>
      <c r="N94" s="102">
        <f t="shared" si="17"/>
        <v>0</v>
      </c>
      <c r="O94" s="102">
        <f t="shared" si="17"/>
        <v>0</v>
      </c>
      <c r="P94" s="102">
        <f t="shared" si="17"/>
        <v>0</v>
      </c>
      <c r="Q94" s="103">
        <f>SUM(Q88:Q93)</f>
        <v>0</v>
      </c>
      <c r="R94" s="91"/>
    </row>
    <row r="95" spans="1:45" ht="14.4" x14ac:dyDescent="0.3">
      <c r="A95" s="74"/>
      <c r="B95" s="75"/>
      <c r="C95" s="75"/>
      <c r="D95" s="75"/>
      <c r="E95" s="75"/>
      <c r="F95" s="75"/>
      <c r="G95" s="75"/>
      <c r="H95" s="75"/>
      <c r="I95" s="75"/>
      <c r="J95" s="75"/>
      <c r="K95" s="128"/>
      <c r="L95" s="75"/>
      <c r="M95" s="75"/>
      <c r="N95" s="77"/>
      <c r="O95" s="77"/>
      <c r="P95" s="77"/>
      <c r="Q95" s="77"/>
      <c r="R95" s="77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</row>
    <row r="96" spans="1:45" ht="14.4" x14ac:dyDescent="0.3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128"/>
      <c r="L96" s="75"/>
      <c r="M96" s="75"/>
      <c r="N96" s="77"/>
      <c r="O96" s="77"/>
      <c r="P96" s="77"/>
      <c r="Q96" s="77"/>
      <c r="R96" s="77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</row>
    <row r="97" spans="1:45" ht="15" thickBot="1" x14ac:dyDescent="0.3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128"/>
      <c r="L97" s="75"/>
      <c r="M97" s="75"/>
      <c r="N97" s="77"/>
      <c r="O97" s="77"/>
      <c r="P97" s="77"/>
      <c r="Q97" s="77"/>
      <c r="R97" s="77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</row>
    <row r="98" spans="1:45" ht="16.2" thickBot="1" x14ac:dyDescent="0.3">
      <c r="A98" s="129"/>
      <c r="B98" s="130" t="s">
        <v>94</v>
      </c>
      <c r="C98" s="77"/>
      <c r="D98" s="88" t="s">
        <v>70</v>
      </c>
      <c r="E98" s="89">
        <f>E88+E78+E68+E58+E48+E38+E28+E18+E9</f>
        <v>0</v>
      </c>
      <c r="F98" s="89">
        <f t="shared" ref="F98:P98" si="18">F88+F78+F68+F58+F48+F38+F28+F18+F9</f>
        <v>0</v>
      </c>
      <c r="G98" s="89">
        <f t="shared" si="18"/>
        <v>0</v>
      </c>
      <c r="H98" s="89">
        <f t="shared" si="18"/>
        <v>0</v>
      </c>
      <c r="I98" s="89">
        <f t="shared" si="18"/>
        <v>0</v>
      </c>
      <c r="J98" s="89">
        <f t="shared" si="18"/>
        <v>0</v>
      </c>
      <c r="K98" s="89">
        <f t="shared" si="18"/>
        <v>0</v>
      </c>
      <c r="L98" s="89">
        <f t="shared" si="18"/>
        <v>0</v>
      </c>
      <c r="M98" s="89">
        <f t="shared" si="18"/>
        <v>0</v>
      </c>
      <c r="N98" s="89">
        <f t="shared" si="18"/>
        <v>0</v>
      </c>
      <c r="O98" s="89">
        <f t="shared" si="18"/>
        <v>0</v>
      </c>
      <c r="P98" s="89">
        <f t="shared" si="18"/>
        <v>0</v>
      </c>
      <c r="Q98" s="131">
        <f t="shared" ref="Q98:Q103" si="19">Q9+Q18+Q28+Q38+Q48+Q58+Q68+Q78+Q88</f>
        <v>0</v>
      </c>
      <c r="R98" s="117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</row>
    <row r="99" spans="1:45" ht="15" thickBot="1" x14ac:dyDescent="0.3">
      <c r="A99" s="81"/>
      <c r="B99" s="81"/>
      <c r="C99" s="77"/>
      <c r="D99" s="88" t="s">
        <v>71</v>
      </c>
      <c r="E99" s="89">
        <f t="shared" ref="E99:P103" si="20">E89+E79+E69+E59+E49+E39+E29+E19+E10</f>
        <v>0</v>
      </c>
      <c r="F99" s="89">
        <f t="shared" si="20"/>
        <v>0</v>
      </c>
      <c r="G99" s="89">
        <f t="shared" si="20"/>
        <v>0</v>
      </c>
      <c r="H99" s="89">
        <f t="shared" si="20"/>
        <v>0</v>
      </c>
      <c r="I99" s="89">
        <f t="shared" si="20"/>
        <v>0</v>
      </c>
      <c r="J99" s="89">
        <f t="shared" si="20"/>
        <v>0</v>
      </c>
      <c r="K99" s="89">
        <f t="shared" si="20"/>
        <v>0</v>
      </c>
      <c r="L99" s="89">
        <f t="shared" si="20"/>
        <v>0</v>
      </c>
      <c r="M99" s="89">
        <f t="shared" si="20"/>
        <v>0</v>
      </c>
      <c r="N99" s="89">
        <f t="shared" si="20"/>
        <v>0</v>
      </c>
      <c r="O99" s="89">
        <f t="shared" si="20"/>
        <v>0</v>
      </c>
      <c r="P99" s="89">
        <f t="shared" si="20"/>
        <v>0</v>
      </c>
      <c r="Q99" s="132">
        <f t="shared" si="19"/>
        <v>0</v>
      </c>
      <c r="R99" s="9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</row>
    <row r="100" spans="1:45" ht="16.2" thickBot="1" x14ac:dyDescent="0.3">
      <c r="A100" s="124"/>
      <c r="B100" s="125"/>
      <c r="C100" s="77"/>
      <c r="D100" s="88" t="s">
        <v>72</v>
      </c>
      <c r="E100" s="89">
        <f t="shared" si="20"/>
        <v>0</v>
      </c>
      <c r="F100" s="89">
        <f t="shared" si="20"/>
        <v>0</v>
      </c>
      <c r="G100" s="89">
        <f t="shared" si="20"/>
        <v>0</v>
      </c>
      <c r="H100" s="89">
        <f t="shared" si="20"/>
        <v>0</v>
      </c>
      <c r="I100" s="89">
        <f t="shared" si="20"/>
        <v>0</v>
      </c>
      <c r="J100" s="89">
        <f t="shared" si="20"/>
        <v>0</v>
      </c>
      <c r="K100" s="89">
        <f t="shared" si="20"/>
        <v>0</v>
      </c>
      <c r="L100" s="89">
        <f t="shared" si="20"/>
        <v>0</v>
      </c>
      <c r="M100" s="89">
        <f t="shared" si="20"/>
        <v>0</v>
      </c>
      <c r="N100" s="89">
        <f t="shared" si="20"/>
        <v>0</v>
      </c>
      <c r="O100" s="89">
        <f t="shared" si="20"/>
        <v>0</v>
      </c>
      <c r="P100" s="89">
        <f t="shared" si="20"/>
        <v>0</v>
      </c>
      <c r="Q100" s="132">
        <f t="shared" si="19"/>
        <v>0</v>
      </c>
      <c r="R100" s="9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</row>
    <row r="101" spans="1:45" ht="16.2" thickBot="1" x14ac:dyDescent="0.35">
      <c r="A101" s="124"/>
      <c r="B101" s="124"/>
      <c r="C101" s="77"/>
      <c r="D101" s="88" t="s">
        <v>73</v>
      </c>
      <c r="E101" s="89">
        <f t="shared" si="20"/>
        <v>0</v>
      </c>
      <c r="F101" s="89">
        <f t="shared" si="20"/>
        <v>0</v>
      </c>
      <c r="G101" s="89">
        <f t="shared" si="20"/>
        <v>0</v>
      </c>
      <c r="H101" s="89">
        <f t="shared" si="20"/>
        <v>0</v>
      </c>
      <c r="I101" s="89">
        <f t="shared" si="20"/>
        <v>0</v>
      </c>
      <c r="J101" s="89">
        <f t="shared" si="20"/>
        <v>0</v>
      </c>
      <c r="K101" s="89">
        <f t="shared" si="20"/>
        <v>0</v>
      </c>
      <c r="L101" s="89">
        <f t="shared" si="20"/>
        <v>0</v>
      </c>
      <c r="M101" s="89">
        <f t="shared" si="20"/>
        <v>0</v>
      </c>
      <c r="N101" s="89">
        <f t="shared" si="20"/>
        <v>0</v>
      </c>
      <c r="O101" s="89">
        <f t="shared" si="20"/>
        <v>0</v>
      </c>
      <c r="P101" s="89">
        <f t="shared" si="20"/>
        <v>0</v>
      </c>
      <c r="Q101" s="132">
        <f t="shared" si="19"/>
        <v>0</v>
      </c>
      <c r="R101" s="94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</row>
    <row r="102" spans="1:45" ht="16.2" thickBot="1" x14ac:dyDescent="0.3">
      <c r="A102" s="124"/>
      <c r="B102" s="125"/>
      <c r="C102" s="77"/>
      <c r="D102" s="95" t="s">
        <v>74</v>
      </c>
      <c r="E102" s="89">
        <f t="shared" si="20"/>
        <v>0</v>
      </c>
      <c r="F102" s="89">
        <f t="shared" si="20"/>
        <v>0</v>
      </c>
      <c r="G102" s="89">
        <f t="shared" si="20"/>
        <v>0</v>
      </c>
      <c r="H102" s="89">
        <f t="shared" si="20"/>
        <v>0</v>
      </c>
      <c r="I102" s="89">
        <f t="shared" si="20"/>
        <v>0</v>
      </c>
      <c r="J102" s="89">
        <f t="shared" si="20"/>
        <v>0</v>
      </c>
      <c r="K102" s="89">
        <f t="shared" si="20"/>
        <v>0</v>
      </c>
      <c r="L102" s="89">
        <f t="shared" si="20"/>
        <v>0</v>
      </c>
      <c r="M102" s="89">
        <f t="shared" si="20"/>
        <v>0</v>
      </c>
      <c r="N102" s="89">
        <f t="shared" si="20"/>
        <v>0</v>
      </c>
      <c r="O102" s="89">
        <f t="shared" si="20"/>
        <v>0</v>
      </c>
      <c r="P102" s="89">
        <f t="shared" si="20"/>
        <v>0</v>
      </c>
      <c r="Q102" s="132">
        <f t="shared" si="19"/>
        <v>0</v>
      </c>
      <c r="R102" s="9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</row>
    <row r="103" spans="1:45" ht="16.2" thickBot="1" x14ac:dyDescent="0.3">
      <c r="A103" s="124"/>
      <c r="B103" s="125"/>
      <c r="C103" s="77"/>
      <c r="D103" s="97" t="s">
        <v>75</v>
      </c>
      <c r="E103" s="147">
        <f t="shared" si="20"/>
        <v>0</v>
      </c>
      <c r="F103" s="147">
        <f t="shared" si="20"/>
        <v>0</v>
      </c>
      <c r="G103" s="147">
        <f t="shared" si="20"/>
        <v>0</v>
      </c>
      <c r="H103" s="147">
        <f t="shared" si="20"/>
        <v>0</v>
      </c>
      <c r="I103" s="147">
        <f t="shared" si="20"/>
        <v>0</v>
      </c>
      <c r="J103" s="147">
        <f t="shared" si="20"/>
        <v>0</v>
      </c>
      <c r="K103" s="147">
        <f t="shared" si="20"/>
        <v>0</v>
      </c>
      <c r="L103" s="147">
        <f t="shared" si="20"/>
        <v>0</v>
      </c>
      <c r="M103" s="147">
        <f t="shared" si="20"/>
        <v>0</v>
      </c>
      <c r="N103" s="147">
        <f t="shared" si="20"/>
        <v>0</v>
      </c>
      <c r="O103" s="147">
        <f t="shared" si="20"/>
        <v>0</v>
      </c>
      <c r="P103" s="148">
        <f t="shared" si="20"/>
        <v>0</v>
      </c>
      <c r="Q103" s="132">
        <f t="shared" si="19"/>
        <v>0</v>
      </c>
      <c r="R103" s="9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</row>
    <row r="104" spans="1:45" ht="16.2" thickBot="1" x14ac:dyDescent="0.3">
      <c r="A104" s="124"/>
      <c r="B104" s="125"/>
      <c r="C104" s="77"/>
      <c r="D104" s="101" t="s">
        <v>76</v>
      </c>
      <c r="E104" s="146">
        <f>E94+E84+E74+E64+E54+E44+E34+E24+E15</f>
        <v>0</v>
      </c>
      <c r="F104" s="146">
        <f t="shared" ref="F104:P104" si="21">F94+F84+F74+F64+F54+F44+F34+F24+F15</f>
        <v>0</v>
      </c>
      <c r="G104" s="146">
        <f t="shared" si="21"/>
        <v>0</v>
      </c>
      <c r="H104" s="146">
        <f t="shared" si="21"/>
        <v>0</v>
      </c>
      <c r="I104" s="146">
        <f t="shared" si="21"/>
        <v>0</v>
      </c>
      <c r="J104" s="146">
        <f t="shared" si="21"/>
        <v>0</v>
      </c>
      <c r="K104" s="146">
        <f t="shared" si="21"/>
        <v>0</v>
      </c>
      <c r="L104" s="146">
        <f t="shared" si="21"/>
        <v>0</v>
      </c>
      <c r="M104" s="146">
        <f t="shared" si="21"/>
        <v>0</v>
      </c>
      <c r="N104" s="146">
        <f t="shared" si="21"/>
        <v>0</v>
      </c>
      <c r="O104" s="146">
        <f t="shared" si="21"/>
        <v>0</v>
      </c>
      <c r="P104" s="146">
        <f t="shared" si="21"/>
        <v>0</v>
      </c>
      <c r="Q104" s="133">
        <f>SUM(Q98:Q103)</f>
        <v>0</v>
      </c>
      <c r="R104" s="91"/>
      <c r="S104" s="81"/>
      <c r="T104" s="134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</row>
    <row r="105" spans="1:45" ht="14.4" x14ac:dyDescent="0.3">
      <c r="A105" s="135"/>
      <c r="B105" s="135"/>
      <c r="C105" s="135"/>
      <c r="D105" s="135"/>
      <c r="E105" s="135"/>
      <c r="F105" s="135"/>
      <c r="G105" s="135"/>
      <c r="H105" s="135"/>
      <c r="I105" s="135"/>
      <c r="J105" s="135"/>
      <c r="K105" s="136"/>
      <c r="L105" s="135"/>
      <c r="M105" s="135"/>
      <c r="N105" s="137"/>
      <c r="O105" s="137"/>
      <c r="P105" s="137"/>
      <c r="Q105" s="137"/>
      <c r="R105" s="137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</row>
    <row r="106" spans="1:45" ht="14.4" x14ac:dyDescent="0.3">
      <c r="A106" s="138"/>
      <c r="B106" s="135"/>
      <c r="C106" s="135"/>
      <c r="D106" s="135"/>
      <c r="E106" s="135"/>
      <c r="F106" s="135"/>
      <c r="G106" s="135"/>
      <c r="H106" s="135"/>
      <c r="I106" s="135"/>
      <c r="J106" s="135"/>
      <c r="K106" s="136"/>
      <c r="L106" s="135"/>
      <c r="M106" s="135"/>
      <c r="N106" s="137"/>
      <c r="O106" s="137"/>
      <c r="P106" s="137"/>
      <c r="Q106" s="137"/>
      <c r="R106" s="137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</row>
  </sheetData>
  <mergeCells count="5">
    <mergeCell ref="A2:J2"/>
    <mergeCell ref="A4:B4"/>
    <mergeCell ref="E3:J3"/>
    <mergeCell ref="A1:G1"/>
    <mergeCell ref="H1:N1"/>
  </mergeCells>
  <conditionalFormatting sqref="E12:Q12 E21:Q21 E31:Q31 E41:Q41 E51:Q51 E61:Q61 E71:Q71 E81:Q81 E91:Q91 Q10:Q11">
    <cfRule type="cellIs" dxfId="2" priority="5" operator="equal">
      <formula>0</formula>
    </cfRule>
  </conditionalFormatting>
  <conditionalFormatting sqref="E12:Q12 E19:Q19 E21:Q21 E29:Q29 E31:Q31 E41:Q41 E49:Q49 E51:Q51 E59:Q59 E61:Q61 E69:Q69 E71:Q71 E81:Q81 E89:Q89 E91:Q91 E10:P10 E39:Q39 E79:Q79 Q10:Q11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9"/>
  <sheetViews>
    <sheetView zoomScale="34" zoomScaleNormal="34" workbookViewId="0">
      <selection activeCell="I11" sqref="I11"/>
    </sheetView>
  </sheetViews>
  <sheetFormatPr baseColWidth="10" defaultRowHeight="14.4" x14ac:dyDescent="0.3"/>
  <cols>
    <col min="4" max="4" width="3.6640625" customWidth="1"/>
    <col min="5" max="6" width="11.109375" customWidth="1"/>
    <col min="7" max="7" width="11.44140625" customWidth="1"/>
    <col min="8" max="8" width="2.6640625" customWidth="1"/>
    <col min="9" max="10" width="13.6640625" customWidth="1"/>
    <col min="11" max="11" width="13.44140625" customWidth="1"/>
    <col min="12" max="12" width="11.6640625" customWidth="1"/>
    <col min="13" max="13" width="9.6640625" bestFit="1" customWidth="1"/>
    <col min="14" max="14" width="14.109375" customWidth="1"/>
    <col min="15" max="15" width="9.6640625" bestFit="1" customWidth="1"/>
    <col min="16" max="16" width="8.6640625" bestFit="1" customWidth="1"/>
    <col min="17" max="17" width="10.6640625" bestFit="1" customWidth="1"/>
    <col min="18" max="18" width="10.6640625" customWidth="1"/>
    <col min="19" max="19" width="10.6640625" bestFit="1" customWidth="1"/>
    <col min="20" max="20" width="11.33203125" customWidth="1"/>
    <col min="21" max="21" width="2" customWidth="1"/>
    <col min="22" max="22" width="13.109375" bestFit="1" customWidth="1"/>
    <col min="23" max="23" width="14.5546875" customWidth="1"/>
    <col min="24" max="24" width="2.109375" customWidth="1"/>
    <col min="25" max="25" width="14.33203125" customWidth="1"/>
  </cols>
  <sheetData>
    <row r="1" spans="1:25" s="164" customFormat="1" ht="117.6" customHeight="1" x14ac:dyDescent="0.3">
      <c r="A1" s="317"/>
      <c r="B1" s="317"/>
      <c r="C1" s="317"/>
      <c r="D1" s="317"/>
      <c r="E1" s="317"/>
      <c r="F1" s="317"/>
      <c r="G1" s="317"/>
      <c r="H1" s="318"/>
      <c r="I1" s="318"/>
      <c r="J1" s="318"/>
      <c r="K1" s="318"/>
      <c r="L1" s="318"/>
      <c r="M1" s="318"/>
      <c r="N1" s="318"/>
    </row>
    <row r="2" spans="1:25" s="164" customFormat="1" x14ac:dyDescent="0.3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5"/>
      <c r="N2" s="165"/>
    </row>
    <row r="3" spans="1:25" s="164" customFormat="1" x14ac:dyDescent="0.3">
      <c r="A3" s="166"/>
      <c r="B3" s="166"/>
      <c r="C3" s="166"/>
      <c r="D3" s="166"/>
      <c r="E3" s="166"/>
      <c r="F3" s="166"/>
      <c r="G3" s="166"/>
      <c r="H3" s="166"/>
      <c r="I3" s="166"/>
      <c r="J3" s="322" t="s">
        <v>126</v>
      </c>
      <c r="K3" s="323"/>
      <c r="L3" s="323"/>
      <c r="M3" s="323"/>
      <c r="N3" s="323"/>
      <c r="O3" s="324"/>
    </row>
    <row r="4" spans="1:25" s="164" customFormat="1" x14ac:dyDescent="0.3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5"/>
      <c r="N4" s="165"/>
    </row>
    <row r="5" spans="1:25" s="164" customFormat="1" x14ac:dyDescent="0.3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5"/>
      <c r="N5" s="165"/>
    </row>
    <row r="8" spans="1:25" x14ac:dyDescent="0.3">
      <c r="A8" s="167"/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70"/>
    </row>
    <row r="9" spans="1:25" x14ac:dyDescent="0.3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3"/>
    </row>
    <row r="10" spans="1:25" s="179" customFormat="1" x14ac:dyDescent="0.3">
      <c r="A10" s="325" t="s">
        <v>54</v>
      </c>
      <c r="B10" s="326"/>
      <c r="C10" s="326"/>
      <c r="D10" s="174"/>
      <c r="E10" s="326" t="s">
        <v>97</v>
      </c>
      <c r="F10" s="327"/>
      <c r="G10" s="175"/>
      <c r="H10" s="174"/>
      <c r="I10" s="176" t="s">
        <v>98</v>
      </c>
      <c r="J10" s="176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24"/>
      <c r="V10" s="177"/>
      <c r="W10" s="177"/>
      <c r="X10" s="174"/>
      <c r="Y10" s="178"/>
    </row>
    <row r="11" spans="1:25" s="179" customFormat="1" ht="28.8" x14ac:dyDescent="0.3">
      <c r="A11" s="180" t="s">
        <v>99</v>
      </c>
      <c r="B11" s="181" t="s">
        <v>100</v>
      </c>
      <c r="C11" s="181" t="s">
        <v>43</v>
      </c>
      <c r="D11" s="174"/>
      <c r="E11" s="181" t="s">
        <v>101</v>
      </c>
      <c r="F11" s="181" t="s">
        <v>68</v>
      </c>
      <c r="G11" s="182" t="s">
        <v>102</v>
      </c>
      <c r="H11" s="174"/>
      <c r="I11" s="175" t="s">
        <v>103</v>
      </c>
      <c r="J11" s="175" t="s">
        <v>104</v>
      </c>
      <c r="K11" s="175" t="s">
        <v>58</v>
      </c>
      <c r="L11" s="175" t="s">
        <v>105</v>
      </c>
      <c r="M11" s="175" t="s">
        <v>60</v>
      </c>
      <c r="N11" s="175" t="s">
        <v>61</v>
      </c>
      <c r="O11" s="175" t="s">
        <v>106</v>
      </c>
      <c r="P11" s="175" t="s">
        <v>63</v>
      </c>
      <c r="Q11" s="175" t="s">
        <v>107</v>
      </c>
      <c r="R11" s="175" t="s">
        <v>108</v>
      </c>
      <c r="S11" s="175" t="s">
        <v>109</v>
      </c>
      <c r="T11" s="175" t="s">
        <v>110</v>
      </c>
      <c r="U11" s="24"/>
      <c r="V11" s="175" t="s">
        <v>111</v>
      </c>
      <c r="W11" s="182" t="s">
        <v>112</v>
      </c>
      <c r="X11" s="174"/>
      <c r="Y11" s="183" t="s">
        <v>102</v>
      </c>
    </row>
    <row r="12" spans="1:25" s="179" customFormat="1" ht="22.95" customHeight="1" thickBot="1" x14ac:dyDescent="0.35">
      <c r="A12" s="180"/>
      <c r="B12" s="181"/>
      <c r="C12" s="181"/>
      <c r="D12" s="174"/>
      <c r="E12" s="181" t="s">
        <v>113</v>
      </c>
      <c r="F12" s="181" t="s">
        <v>114</v>
      </c>
      <c r="G12" s="184" t="s">
        <v>115</v>
      </c>
      <c r="H12" s="174"/>
      <c r="I12" s="175"/>
      <c r="J12" s="175"/>
      <c r="K12" s="175"/>
      <c r="L12" s="175"/>
      <c r="M12" s="185"/>
      <c r="N12" s="185"/>
      <c r="O12" s="185"/>
      <c r="P12" s="185"/>
      <c r="Q12" s="185"/>
      <c r="R12" s="185"/>
      <c r="S12" s="185"/>
      <c r="T12" s="185"/>
      <c r="U12" s="24"/>
      <c r="V12" s="185"/>
      <c r="W12" s="182" t="s">
        <v>116</v>
      </c>
      <c r="X12" s="174"/>
      <c r="Y12" s="186" t="s">
        <v>117</v>
      </c>
    </row>
    <row r="13" spans="1:25" s="179" customFormat="1" ht="15" thickBot="1" x14ac:dyDescent="0.35">
      <c r="A13" s="187"/>
      <c r="B13" s="187"/>
      <c r="C13" s="188"/>
      <c r="D13" s="174"/>
      <c r="E13" s="189"/>
      <c r="F13" s="189"/>
      <c r="G13" s="189">
        <f>+F13-E13</f>
        <v>0</v>
      </c>
      <c r="H13" s="174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4"/>
      <c r="V13" s="191"/>
      <c r="W13" s="192">
        <f>IF(V13=0,1,SUM(I13:T13)/V13)</f>
        <v>1</v>
      </c>
      <c r="X13" s="174"/>
      <c r="Y13" s="193">
        <f>+W13-F13</f>
        <v>1</v>
      </c>
    </row>
    <row r="14" spans="1:25" s="179" customFormat="1" ht="15" thickBot="1" x14ac:dyDescent="0.35">
      <c r="A14" s="187"/>
      <c r="B14" s="187"/>
      <c r="C14" s="188"/>
      <c r="D14" s="174"/>
      <c r="E14" s="189"/>
      <c r="F14" s="189"/>
      <c r="G14" s="189">
        <f t="shared" ref="G14:G21" si="0">+F14-E14</f>
        <v>0</v>
      </c>
      <c r="H14" s="17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24"/>
      <c r="V14" s="195"/>
      <c r="W14" s="192">
        <f t="shared" ref="W14:W21" si="1">IF(V14=0,1,SUM(I14:T14)/V14)</f>
        <v>1</v>
      </c>
      <c r="X14" s="174"/>
      <c r="Y14" s="193">
        <f t="shared" ref="Y14:Y21" si="2">+W14-F14</f>
        <v>1</v>
      </c>
    </row>
    <row r="15" spans="1:25" s="179" customFormat="1" ht="15" thickBot="1" x14ac:dyDescent="0.35">
      <c r="A15" s="187"/>
      <c r="B15" s="187"/>
      <c r="C15" s="188"/>
      <c r="D15" s="174"/>
      <c r="E15" s="189"/>
      <c r="F15" s="189"/>
      <c r="G15" s="189">
        <f t="shared" si="0"/>
        <v>0</v>
      </c>
      <c r="H15" s="174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24"/>
      <c r="V15" s="191"/>
      <c r="W15" s="192">
        <f t="shared" si="1"/>
        <v>1</v>
      </c>
      <c r="X15" s="174"/>
      <c r="Y15" s="193">
        <f t="shared" si="2"/>
        <v>1</v>
      </c>
    </row>
    <row r="16" spans="1:25" s="179" customFormat="1" ht="15" thickBot="1" x14ac:dyDescent="0.35">
      <c r="A16" s="187"/>
      <c r="B16" s="187"/>
      <c r="C16" s="188"/>
      <c r="D16" s="174"/>
      <c r="E16" s="189"/>
      <c r="F16" s="189"/>
      <c r="G16" s="189">
        <f t="shared" si="0"/>
        <v>0</v>
      </c>
      <c r="H16" s="17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24"/>
      <c r="V16" s="196"/>
      <c r="W16" s="197">
        <v>1</v>
      </c>
      <c r="X16" s="174"/>
      <c r="Y16" s="193">
        <f t="shared" si="2"/>
        <v>1</v>
      </c>
    </row>
    <row r="17" spans="1:48" s="179" customFormat="1" ht="15" thickBot="1" x14ac:dyDescent="0.35">
      <c r="A17" s="187"/>
      <c r="B17" s="187"/>
      <c r="C17" s="188"/>
      <c r="D17" s="174"/>
      <c r="E17" s="189"/>
      <c r="F17" s="189"/>
      <c r="G17" s="189">
        <f t="shared" si="0"/>
        <v>0</v>
      </c>
      <c r="H17" s="174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9"/>
      <c r="V17" s="195"/>
      <c r="W17" s="192">
        <f t="shared" si="1"/>
        <v>1</v>
      </c>
      <c r="X17" s="174"/>
      <c r="Y17" s="193">
        <f t="shared" si="2"/>
        <v>1</v>
      </c>
    </row>
    <row r="18" spans="1:48" s="179" customFormat="1" ht="15" thickBot="1" x14ac:dyDescent="0.35">
      <c r="A18" s="187"/>
      <c r="B18" s="187"/>
      <c r="C18" s="188"/>
      <c r="D18" s="174"/>
      <c r="E18" s="189"/>
      <c r="F18" s="189"/>
      <c r="G18" s="189">
        <f t="shared" si="0"/>
        <v>0</v>
      </c>
      <c r="H18" s="174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9"/>
      <c r="V18" s="195"/>
      <c r="W18" s="192">
        <v>1</v>
      </c>
      <c r="X18" s="174"/>
      <c r="Y18" s="193">
        <f t="shared" si="2"/>
        <v>1</v>
      </c>
    </row>
    <row r="19" spans="1:48" s="179" customFormat="1" ht="15" thickBot="1" x14ac:dyDescent="0.35">
      <c r="A19" s="187"/>
      <c r="B19" s="187"/>
      <c r="C19" s="188"/>
      <c r="D19" s="174"/>
      <c r="E19" s="189"/>
      <c r="F19" s="189"/>
      <c r="G19" s="189">
        <f t="shared" si="0"/>
        <v>0</v>
      </c>
      <c r="H19" s="174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24"/>
      <c r="V19" s="195"/>
      <c r="W19" s="192">
        <f t="shared" si="1"/>
        <v>1</v>
      </c>
      <c r="X19" s="174"/>
      <c r="Y19" s="193">
        <f t="shared" si="2"/>
        <v>1</v>
      </c>
    </row>
    <row r="20" spans="1:48" s="179" customFormat="1" ht="15" thickBot="1" x14ac:dyDescent="0.35">
      <c r="A20" s="187"/>
      <c r="B20" s="187"/>
      <c r="C20" s="188"/>
      <c r="D20" s="174"/>
      <c r="E20" s="189"/>
      <c r="F20" s="189"/>
      <c r="G20" s="189">
        <f t="shared" si="0"/>
        <v>0</v>
      </c>
      <c r="H20" s="174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9"/>
      <c r="V20" s="195"/>
      <c r="W20" s="192">
        <f t="shared" si="1"/>
        <v>1</v>
      </c>
      <c r="X20" s="174"/>
      <c r="Y20" s="193">
        <f t="shared" si="2"/>
        <v>1</v>
      </c>
    </row>
    <row r="21" spans="1:48" s="179" customFormat="1" ht="15" thickBot="1" x14ac:dyDescent="0.35">
      <c r="A21" s="187"/>
      <c r="B21" s="187"/>
      <c r="C21" s="188"/>
      <c r="D21" s="174"/>
      <c r="E21" s="189"/>
      <c r="F21" s="189"/>
      <c r="G21" s="189">
        <f t="shared" si="0"/>
        <v>0</v>
      </c>
      <c r="H21" s="174"/>
      <c r="I21" s="194"/>
      <c r="J21" s="194"/>
      <c r="K21" s="194"/>
      <c r="L21" s="194"/>
      <c r="M21" s="194"/>
      <c r="N21" s="198"/>
      <c r="O21" s="190"/>
      <c r="P21" s="190"/>
      <c r="Q21" s="190"/>
      <c r="R21" s="190"/>
      <c r="S21" s="190"/>
      <c r="T21" s="190"/>
      <c r="U21" s="24"/>
      <c r="V21" s="191"/>
      <c r="W21" s="192">
        <f t="shared" si="1"/>
        <v>1</v>
      </c>
      <c r="X21" s="174"/>
      <c r="Y21" s="193">
        <f t="shared" si="2"/>
        <v>1</v>
      </c>
    </row>
    <row r="22" spans="1:48" x14ac:dyDescent="0.3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2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</row>
    <row r="23" spans="1:48" x14ac:dyDescent="0.3"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</row>
    <row r="24" spans="1:48" s="207" customFormat="1" ht="17.399999999999999" x14ac:dyDescent="0.55000000000000004">
      <c r="A24" s="203" t="s">
        <v>118</v>
      </c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6"/>
    </row>
    <row r="25" spans="1:48" s="207" customFormat="1" ht="13.8" x14ac:dyDescent="0.25">
      <c r="A25" s="208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10"/>
    </row>
    <row r="26" spans="1:48" s="207" customFormat="1" ht="13.8" x14ac:dyDescent="0.25">
      <c r="A26" s="208"/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10"/>
    </row>
    <row r="27" spans="1:48" s="207" customFormat="1" ht="13.8" x14ac:dyDescent="0.25">
      <c r="A27" s="208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10"/>
    </row>
    <row r="28" spans="1:48" s="212" customFormat="1" ht="13.8" x14ac:dyDescent="0.25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11"/>
    </row>
    <row r="29" spans="1:48" s="212" customFormat="1" ht="13.8" x14ac:dyDescent="0.25">
      <c r="A29" s="213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5"/>
    </row>
  </sheetData>
  <mergeCells count="5">
    <mergeCell ref="A10:C10"/>
    <mergeCell ref="E10:F10"/>
    <mergeCell ref="J3:O3"/>
    <mergeCell ref="A1:G1"/>
    <mergeCell ref="H1:N1"/>
  </mergeCells>
  <conditionalFormatting sqref="Y13:Y21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37" zoomScaleNormal="37" workbookViewId="0">
      <selection sqref="A1:XFD1"/>
    </sheetView>
  </sheetViews>
  <sheetFormatPr baseColWidth="10" defaultColWidth="11.5546875" defaultRowHeight="14.4" x14ac:dyDescent="0.3"/>
  <cols>
    <col min="1" max="1" width="25.88671875" style="164" customWidth="1"/>
    <col min="2" max="2" width="19.6640625" style="164" customWidth="1"/>
    <col min="3" max="3" width="15.6640625" style="164" customWidth="1"/>
    <col min="4" max="4" width="28.44140625" style="164" customWidth="1"/>
    <col min="5" max="5" width="16.5546875" style="164" customWidth="1"/>
    <col min="6" max="6" width="15" style="164" customWidth="1"/>
    <col min="7" max="7" width="15.88671875" style="164" customWidth="1"/>
    <col min="8" max="8" width="11.5546875" style="164"/>
    <col min="9" max="9" width="18.5546875" style="164" customWidth="1"/>
    <col min="10" max="10" width="17.88671875" style="164" customWidth="1"/>
    <col min="11" max="11" width="11.5546875" style="164"/>
    <col min="12" max="12" width="18.6640625" style="164" customWidth="1"/>
    <col min="13" max="13" width="14.33203125" style="164" customWidth="1"/>
    <col min="14" max="14" width="18.6640625" style="164" customWidth="1"/>
    <col min="15" max="15" width="19.109375" style="164" customWidth="1"/>
    <col min="16" max="16" width="24.6640625" style="164" customWidth="1"/>
    <col min="17" max="16384" width="11.5546875" style="164"/>
  </cols>
  <sheetData>
    <row r="1" spans="1:16" ht="117.6" customHeight="1" x14ac:dyDescent="0.3">
      <c r="A1" s="317"/>
      <c r="B1" s="317"/>
      <c r="C1" s="317"/>
      <c r="D1" s="317"/>
      <c r="E1" s="317"/>
      <c r="F1" s="317"/>
      <c r="G1" s="317"/>
      <c r="H1" s="318"/>
      <c r="I1" s="318"/>
      <c r="J1" s="318"/>
      <c r="K1" s="318"/>
      <c r="L1" s="318"/>
      <c r="M1" s="318"/>
      <c r="N1" s="318"/>
    </row>
    <row r="3" spans="1:16" ht="23.4" customHeight="1" x14ac:dyDescent="0.3">
      <c r="A3" s="328" t="s">
        <v>21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4" spans="1:16" ht="24" customHeight="1" x14ac:dyDescent="0.3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ht="86.4" customHeight="1" x14ac:dyDescent="0.3">
      <c r="A5" s="7"/>
      <c r="B5" s="329" t="s">
        <v>46</v>
      </c>
      <c r="C5" s="330"/>
      <c r="D5" s="71" t="s">
        <v>47</v>
      </c>
      <c r="E5" s="331" t="s">
        <v>27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3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251" t="s">
        <v>20</v>
      </c>
      <c r="B7" s="252"/>
      <c r="C7" s="334"/>
      <c r="D7" s="252"/>
      <c r="E7" s="253"/>
      <c r="F7" s="253"/>
      <c r="G7" s="255"/>
      <c r="H7" s="256"/>
      <c r="I7" s="256"/>
      <c r="J7" s="257"/>
      <c r="K7" s="252"/>
      <c r="L7" s="258">
        <f t="shared" ref="L7:L19" si="0">J7+K7</f>
        <v>0</v>
      </c>
      <c r="M7" s="334"/>
      <c r="N7" s="259"/>
      <c r="O7" s="258">
        <f>K7*L7</f>
        <v>0</v>
      </c>
      <c r="P7" s="258"/>
    </row>
    <row r="8" spans="1:16" x14ac:dyDescent="0.3">
      <c r="A8" s="251" t="s">
        <v>20</v>
      </c>
      <c r="B8" s="252"/>
      <c r="C8" s="335"/>
      <c r="D8" s="252"/>
      <c r="E8" s="253"/>
      <c r="F8" s="253"/>
      <c r="G8" s="255"/>
      <c r="H8" s="256"/>
      <c r="I8" s="256"/>
      <c r="J8" s="257"/>
      <c r="K8" s="252"/>
      <c r="L8" s="258">
        <f t="shared" si="0"/>
        <v>0</v>
      </c>
      <c r="M8" s="335"/>
      <c r="N8" s="259"/>
      <c r="O8" s="258">
        <f t="shared" ref="O8:O19" si="1">K8*L8</f>
        <v>0</v>
      </c>
      <c r="P8" s="258"/>
    </row>
    <row r="9" spans="1:16" x14ac:dyDescent="0.3">
      <c r="A9" s="251" t="s">
        <v>20</v>
      </c>
      <c r="B9" s="252"/>
      <c r="C9" s="335"/>
      <c r="D9" s="252"/>
      <c r="E9" s="253"/>
      <c r="F9" s="253"/>
      <c r="G9" s="255"/>
      <c r="H9" s="256"/>
      <c r="I9" s="256"/>
      <c r="J9" s="257"/>
      <c r="K9" s="252"/>
      <c r="L9" s="258">
        <f t="shared" si="0"/>
        <v>0</v>
      </c>
      <c r="M9" s="335"/>
      <c r="N9" s="259"/>
      <c r="O9" s="258">
        <f t="shared" si="1"/>
        <v>0</v>
      </c>
      <c r="P9" s="258"/>
    </row>
    <row r="10" spans="1:16" x14ac:dyDescent="0.3">
      <c r="A10" s="251" t="s">
        <v>20</v>
      </c>
      <c r="B10" s="252"/>
      <c r="C10" s="335"/>
      <c r="D10" s="252"/>
      <c r="E10" s="253"/>
      <c r="F10" s="253"/>
      <c r="G10" s="255"/>
      <c r="H10" s="256"/>
      <c r="I10" s="256"/>
      <c r="J10" s="257"/>
      <c r="K10" s="252"/>
      <c r="L10" s="258">
        <f t="shared" si="0"/>
        <v>0</v>
      </c>
      <c r="M10" s="335"/>
      <c r="N10" s="259"/>
      <c r="O10" s="258">
        <f t="shared" si="1"/>
        <v>0</v>
      </c>
      <c r="P10" s="258"/>
    </row>
    <row r="11" spans="1:16" x14ac:dyDescent="0.3">
      <c r="A11" s="251" t="s">
        <v>20</v>
      </c>
      <c r="B11" s="252"/>
      <c r="C11" s="335"/>
      <c r="D11" s="252"/>
      <c r="E11" s="253"/>
      <c r="F11" s="253"/>
      <c r="G11" s="255"/>
      <c r="H11" s="256"/>
      <c r="I11" s="256"/>
      <c r="J11" s="257"/>
      <c r="K11" s="252"/>
      <c r="L11" s="258">
        <f t="shared" si="0"/>
        <v>0</v>
      </c>
      <c r="M11" s="335"/>
      <c r="N11" s="259"/>
      <c r="O11" s="258">
        <f t="shared" si="1"/>
        <v>0</v>
      </c>
      <c r="P11" s="258"/>
    </row>
    <row r="12" spans="1:16" x14ac:dyDescent="0.3">
      <c r="A12" s="251" t="s">
        <v>20</v>
      </c>
      <c r="B12" s="252"/>
      <c r="C12" s="335"/>
      <c r="D12" s="252"/>
      <c r="E12" s="253"/>
      <c r="F12" s="253"/>
      <c r="G12" s="255"/>
      <c r="H12" s="256"/>
      <c r="I12" s="256"/>
      <c r="J12" s="257"/>
      <c r="K12" s="252"/>
      <c r="L12" s="258">
        <f t="shared" si="0"/>
        <v>0</v>
      </c>
      <c r="M12" s="335"/>
      <c r="N12" s="259"/>
      <c r="O12" s="258">
        <f t="shared" si="1"/>
        <v>0</v>
      </c>
      <c r="P12" s="258"/>
    </row>
    <row r="13" spans="1:16" x14ac:dyDescent="0.3">
      <c r="A13" s="251" t="s">
        <v>20</v>
      </c>
      <c r="B13" s="252"/>
      <c r="C13" s="335"/>
      <c r="D13" s="252"/>
      <c r="E13" s="253"/>
      <c r="F13" s="253"/>
      <c r="G13" s="255"/>
      <c r="H13" s="256"/>
      <c r="I13" s="256"/>
      <c r="J13" s="257"/>
      <c r="K13" s="252"/>
      <c r="L13" s="258">
        <f t="shared" si="0"/>
        <v>0</v>
      </c>
      <c r="M13" s="335"/>
      <c r="N13" s="259"/>
      <c r="O13" s="258">
        <f t="shared" si="1"/>
        <v>0</v>
      </c>
      <c r="P13" s="258"/>
    </row>
    <row r="14" spans="1:16" x14ac:dyDescent="0.3">
      <c r="A14" s="251" t="s">
        <v>20</v>
      </c>
      <c r="B14" s="252"/>
      <c r="C14" s="335"/>
      <c r="D14" s="252"/>
      <c r="E14" s="253"/>
      <c r="F14" s="253"/>
      <c r="G14" s="255"/>
      <c r="H14" s="256"/>
      <c r="I14" s="256"/>
      <c r="J14" s="257"/>
      <c r="K14" s="252"/>
      <c r="L14" s="258">
        <f t="shared" si="0"/>
        <v>0</v>
      </c>
      <c r="M14" s="335"/>
      <c r="N14" s="259"/>
      <c r="O14" s="258">
        <f t="shared" si="1"/>
        <v>0</v>
      </c>
      <c r="P14" s="258"/>
    </row>
    <row r="15" spans="1:16" x14ac:dyDescent="0.3">
      <c r="A15" s="251" t="s">
        <v>20</v>
      </c>
      <c r="B15" s="252"/>
      <c r="C15" s="335"/>
      <c r="D15" s="252"/>
      <c r="E15" s="253"/>
      <c r="F15" s="253"/>
      <c r="G15" s="255"/>
      <c r="H15" s="256"/>
      <c r="I15" s="256"/>
      <c r="J15" s="257"/>
      <c r="K15" s="252"/>
      <c r="L15" s="258">
        <f t="shared" si="0"/>
        <v>0</v>
      </c>
      <c r="M15" s="335"/>
      <c r="N15" s="259"/>
      <c r="O15" s="258">
        <f t="shared" si="1"/>
        <v>0</v>
      </c>
      <c r="P15" s="258"/>
    </row>
    <row r="16" spans="1:16" x14ac:dyDescent="0.3">
      <c r="A16" s="251" t="s">
        <v>20</v>
      </c>
      <c r="B16" s="252"/>
      <c r="C16" s="335"/>
      <c r="D16" s="252"/>
      <c r="E16" s="253"/>
      <c r="F16" s="253"/>
      <c r="G16" s="255"/>
      <c r="H16" s="256"/>
      <c r="I16" s="256"/>
      <c r="J16" s="257"/>
      <c r="K16" s="252"/>
      <c r="L16" s="258">
        <f t="shared" si="0"/>
        <v>0</v>
      </c>
      <c r="M16" s="335"/>
      <c r="N16" s="259"/>
      <c r="O16" s="258">
        <f t="shared" si="1"/>
        <v>0</v>
      </c>
      <c r="P16" s="258"/>
    </row>
    <row r="17" spans="1:16" x14ac:dyDescent="0.3">
      <c r="A17" s="251" t="s">
        <v>20</v>
      </c>
      <c r="B17" s="252"/>
      <c r="C17" s="335"/>
      <c r="D17" s="252"/>
      <c r="E17" s="253"/>
      <c r="F17" s="253"/>
      <c r="G17" s="255"/>
      <c r="H17" s="256"/>
      <c r="I17" s="256"/>
      <c r="J17" s="257"/>
      <c r="K17" s="252"/>
      <c r="L17" s="258">
        <f t="shared" si="0"/>
        <v>0</v>
      </c>
      <c r="M17" s="335"/>
      <c r="N17" s="259"/>
      <c r="O17" s="258">
        <f t="shared" si="1"/>
        <v>0</v>
      </c>
      <c r="P17" s="258"/>
    </row>
    <row r="18" spans="1:16" x14ac:dyDescent="0.3">
      <c r="A18" s="251" t="s">
        <v>20</v>
      </c>
      <c r="B18" s="252"/>
      <c r="C18" s="335"/>
      <c r="D18" s="252"/>
      <c r="E18" s="253"/>
      <c r="F18" s="253"/>
      <c r="G18" s="255"/>
      <c r="H18" s="256"/>
      <c r="I18" s="256"/>
      <c r="J18" s="257"/>
      <c r="K18" s="252"/>
      <c r="L18" s="258">
        <f t="shared" si="0"/>
        <v>0</v>
      </c>
      <c r="M18" s="335"/>
      <c r="N18" s="259"/>
      <c r="O18" s="258">
        <f t="shared" si="1"/>
        <v>0</v>
      </c>
      <c r="P18" s="258"/>
    </row>
    <row r="19" spans="1:16" x14ac:dyDescent="0.3">
      <c r="A19" s="251" t="s">
        <v>20</v>
      </c>
      <c r="B19" s="252"/>
      <c r="C19" s="335"/>
      <c r="D19" s="252"/>
      <c r="E19" s="253"/>
      <c r="F19" s="253"/>
      <c r="G19" s="255"/>
      <c r="H19" s="256"/>
      <c r="I19" s="256"/>
      <c r="J19" s="257"/>
      <c r="K19" s="252"/>
      <c r="L19" s="258">
        <f t="shared" si="0"/>
        <v>0</v>
      </c>
      <c r="M19" s="335"/>
      <c r="N19" s="259"/>
      <c r="O19" s="258">
        <f t="shared" si="1"/>
        <v>0</v>
      </c>
      <c r="P19" s="258"/>
    </row>
    <row r="20" spans="1:16" ht="24" customHeight="1" x14ac:dyDescent="0.3">
      <c r="A20" s="47" t="s">
        <v>1</v>
      </c>
      <c r="B20" s="49">
        <f>SUM(B7:B19)</f>
        <v>0</v>
      </c>
      <c r="C20" s="336"/>
      <c r="D20" s="49">
        <f>SUM(D7:D19)</f>
        <v>0</v>
      </c>
      <c r="E20" s="57"/>
      <c r="F20" s="57"/>
      <c r="G20" s="29"/>
      <c r="H20" s="29"/>
      <c r="I20" s="29"/>
      <c r="J20" s="49">
        <f t="shared" ref="J20:K20" si="2">SUM(K7:K19)</f>
        <v>0</v>
      </c>
      <c r="K20" s="49">
        <f t="shared" si="2"/>
        <v>0</v>
      </c>
      <c r="L20" s="50">
        <f>SUM(L7:L19)</f>
        <v>0</v>
      </c>
      <c r="M20" s="336"/>
      <c r="N20" s="29"/>
      <c r="O20" s="50">
        <f>SUM(O7:O19)</f>
        <v>0</v>
      </c>
      <c r="P20" s="258"/>
    </row>
    <row r="21" spans="1:16" x14ac:dyDescent="0.3">
      <c r="A21" s="264"/>
      <c r="B21" s="265"/>
      <c r="C21" s="263"/>
    </row>
    <row r="22" spans="1:16" x14ac:dyDescent="0.3">
      <c r="A22" s="266" t="s">
        <v>34</v>
      </c>
      <c r="B22" s="267"/>
      <c r="C22" s="263"/>
    </row>
    <row r="23" spans="1:16" x14ac:dyDescent="0.3">
      <c r="A23" s="266" t="s">
        <v>37</v>
      </c>
      <c r="B23" s="268"/>
      <c r="C23" s="268"/>
      <c r="D23" s="268"/>
      <c r="E23" s="268"/>
      <c r="F23" s="268"/>
      <c r="G23" s="268"/>
      <c r="H23" s="268"/>
      <c r="I23" s="268"/>
    </row>
  </sheetData>
  <mergeCells count="7">
    <mergeCell ref="C7:C20"/>
    <mergeCell ref="M7:M20"/>
    <mergeCell ref="A1:G1"/>
    <mergeCell ref="H1:N1"/>
    <mergeCell ref="A3:P4"/>
    <mergeCell ref="B5:C5"/>
    <mergeCell ref="E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23"/>
  <sheetViews>
    <sheetView zoomScale="40" zoomScaleNormal="40" workbookViewId="0">
      <selection sqref="A1:N1"/>
    </sheetView>
  </sheetViews>
  <sheetFormatPr baseColWidth="10" defaultColWidth="11.5546875" defaultRowHeight="14.4" x14ac:dyDescent="0.3"/>
  <cols>
    <col min="1" max="1" width="21.88671875" style="164" customWidth="1"/>
    <col min="2" max="2" width="19.109375" style="164" customWidth="1"/>
    <col min="3" max="3" width="11.5546875" style="164" customWidth="1"/>
    <col min="4" max="4" width="23.6640625" style="164" customWidth="1"/>
    <col min="5" max="5" width="11.5546875" style="164"/>
    <col min="6" max="6" width="13.109375" style="164" customWidth="1"/>
    <col min="7" max="7" width="14.6640625" style="164" customWidth="1"/>
    <col min="8" max="8" width="11.5546875" style="164"/>
    <col min="9" max="9" width="21.44140625" style="164" customWidth="1"/>
    <col min="10" max="10" width="14.33203125" style="164" customWidth="1"/>
    <col min="11" max="11" width="11.5546875" style="164"/>
    <col min="12" max="12" width="19.6640625" style="164" customWidth="1"/>
    <col min="13" max="13" width="11.5546875" style="164"/>
    <col min="14" max="14" width="17.88671875" style="164" customWidth="1"/>
    <col min="15" max="15" width="13.88671875" style="164" customWidth="1"/>
    <col min="16" max="16" width="30.5546875" style="164" customWidth="1"/>
    <col min="17" max="16384" width="11.5546875" style="164"/>
  </cols>
  <sheetData>
    <row r="1" spans="1:16" ht="117.6" customHeight="1" x14ac:dyDescent="0.3">
      <c r="A1" s="317"/>
      <c r="B1" s="317"/>
      <c r="C1" s="317"/>
      <c r="D1" s="317"/>
      <c r="E1" s="317"/>
      <c r="F1" s="317"/>
      <c r="G1" s="317"/>
      <c r="H1" s="318"/>
      <c r="I1" s="318"/>
      <c r="J1" s="318"/>
      <c r="K1" s="318"/>
      <c r="L1" s="318"/>
      <c r="M1" s="318"/>
      <c r="N1" s="318"/>
    </row>
    <row r="3" spans="1:16" ht="32.4" customHeight="1" x14ac:dyDescent="0.3">
      <c r="A3" s="328" t="s">
        <v>22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4" spans="1:16" x14ac:dyDescent="0.3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ht="77.400000000000006" customHeight="1" x14ac:dyDescent="0.3">
      <c r="A5" s="7"/>
      <c r="B5" s="329" t="s">
        <v>46</v>
      </c>
      <c r="C5" s="330"/>
      <c r="D5" s="71" t="s">
        <v>47</v>
      </c>
      <c r="E5" s="337" t="s">
        <v>27</v>
      </c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3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251" t="s">
        <v>20</v>
      </c>
      <c r="B7" s="252"/>
      <c r="C7" s="334"/>
      <c r="D7" s="252"/>
      <c r="E7" s="253"/>
      <c r="F7" s="254"/>
      <c r="G7" s="255"/>
      <c r="H7" s="255"/>
      <c r="I7" s="256"/>
      <c r="J7" s="257"/>
      <c r="K7" s="252"/>
      <c r="L7" s="258">
        <f t="shared" ref="L7:L19" si="0">J7+K7</f>
        <v>0</v>
      </c>
      <c r="M7" s="338"/>
      <c r="N7" s="259"/>
      <c r="O7" s="258">
        <f>K7*L7</f>
        <v>0</v>
      </c>
      <c r="P7" s="258"/>
    </row>
    <row r="8" spans="1:16" x14ac:dyDescent="0.3">
      <c r="A8" s="251" t="s">
        <v>20</v>
      </c>
      <c r="B8" s="252"/>
      <c r="C8" s="335"/>
      <c r="D8" s="252"/>
      <c r="E8" s="253"/>
      <c r="F8" s="254"/>
      <c r="G8" s="255"/>
      <c r="H8" s="255"/>
      <c r="I8" s="256"/>
      <c r="J8" s="257"/>
      <c r="K8" s="252"/>
      <c r="L8" s="258">
        <f t="shared" si="0"/>
        <v>0</v>
      </c>
      <c r="M8" s="339"/>
      <c r="N8" s="259"/>
      <c r="O8" s="258">
        <f t="shared" ref="O8:O19" si="1">K8*L8</f>
        <v>0</v>
      </c>
      <c r="P8" s="258"/>
    </row>
    <row r="9" spans="1:16" x14ac:dyDescent="0.3">
      <c r="A9" s="251" t="s">
        <v>20</v>
      </c>
      <c r="B9" s="252"/>
      <c r="C9" s="335"/>
      <c r="D9" s="252"/>
      <c r="E9" s="253"/>
      <c r="F9" s="254"/>
      <c r="G9" s="255"/>
      <c r="H9" s="255"/>
      <c r="I9" s="256"/>
      <c r="J9" s="257"/>
      <c r="K9" s="252"/>
      <c r="L9" s="258">
        <f t="shared" si="0"/>
        <v>0</v>
      </c>
      <c r="M9" s="339"/>
      <c r="N9" s="259"/>
      <c r="O9" s="258">
        <f t="shared" si="1"/>
        <v>0</v>
      </c>
      <c r="P9" s="258"/>
    </row>
    <row r="10" spans="1:16" x14ac:dyDescent="0.3">
      <c r="A10" s="251" t="s">
        <v>20</v>
      </c>
      <c r="B10" s="252"/>
      <c r="C10" s="335"/>
      <c r="D10" s="252"/>
      <c r="E10" s="253"/>
      <c r="F10" s="254"/>
      <c r="G10" s="255"/>
      <c r="H10" s="255"/>
      <c r="I10" s="256"/>
      <c r="J10" s="257"/>
      <c r="K10" s="252"/>
      <c r="L10" s="258">
        <f t="shared" si="0"/>
        <v>0</v>
      </c>
      <c r="M10" s="339"/>
      <c r="N10" s="259"/>
      <c r="O10" s="258">
        <f t="shared" si="1"/>
        <v>0</v>
      </c>
      <c r="P10" s="258"/>
    </row>
    <row r="11" spans="1:16" x14ac:dyDescent="0.3">
      <c r="A11" s="251" t="s">
        <v>20</v>
      </c>
      <c r="B11" s="252"/>
      <c r="C11" s="335"/>
      <c r="D11" s="252"/>
      <c r="E11" s="253"/>
      <c r="F11" s="254"/>
      <c r="G11" s="255"/>
      <c r="H11" s="255"/>
      <c r="I11" s="256"/>
      <c r="J11" s="257"/>
      <c r="K11" s="252"/>
      <c r="L11" s="258">
        <f t="shared" si="0"/>
        <v>0</v>
      </c>
      <c r="M11" s="339"/>
      <c r="N11" s="259"/>
      <c r="O11" s="258">
        <f t="shared" si="1"/>
        <v>0</v>
      </c>
      <c r="P11" s="258"/>
    </row>
    <row r="12" spans="1:16" x14ac:dyDescent="0.3">
      <c r="A12" s="251" t="s">
        <v>20</v>
      </c>
      <c r="B12" s="252"/>
      <c r="C12" s="335"/>
      <c r="D12" s="252"/>
      <c r="E12" s="253"/>
      <c r="F12" s="254"/>
      <c r="G12" s="255"/>
      <c r="H12" s="255"/>
      <c r="I12" s="256"/>
      <c r="J12" s="257"/>
      <c r="K12" s="252"/>
      <c r="L12" s="258">
        <f t="shared" si="0"/>
        <v>0</v>
      </c>
      <c r="M12" s="339"/>
      <c r="N12" s="259"/>
      <c r="O12" s="258">
        <f t="shared" si="1"/>
        <v>0</v>
      </c>
      <c r="P12" s="258"/>
    </row>
    <row r="13" spans="1:16" x14ac:dyDescent="0.3">
      <c r="A13" s="251" t="s">
        <v>20</v>
      </c>
      <c r="B13" s="252"/>
      <c r="C13" s="335"/>
      <c r="D13" s="252"/>
      <c r="E13" s="253"/>
      <c r="F13" s="254"/>
      <c r="G13" s="255"/>
      <c r="H13" s="255"/>
      <c r="I13" s="256"/>
      <c r="J13" s="257"/>
      <c r="K13" s="252"/>
      <c r="L13" s="258">
        <f t="shared" si="0"/>
        <v>0</v>
      </c>
      <c r="M13" s="339"/>
      <c r="N13" s="259"/>
      <c r="O13" s="258">
        <f t="shared" si="1"/>
        <v>0</v>
      </c>
      <c r="P13" s="258"/>
    </row>
    <row r="14" spans="1:16" x14ac:dyDescent="0.3">
      <c r="A14" s="251" t="s">
        <v>20</v>
      </c>
      <c r="B14" s="252"/>
      <c r="C14" s="335"/>
      <c r="D14" s="252"/>
      <c r="E14" s="253"/>
      <c r="F14" s="254"/>
      <c r="G14" s="255"/>
      <c r="H14" s="255"/>
      <c r="I14" s="256"/>
      <c r="J14" s="257"/>
      <c r="K14" s="252"/>
      <c r="L14" s="258">
        <f t="shared" si="0"/>
        <v>0</v>
      </c>
      <c r="M14" s="339"/>
      <c r="N14" s="259"/>
      <c r="O14" s="258">
        <f t="shared" si="1"/>
        <v>0</v>
      </c>
      <c r="P14" s="258"/>
    </row>
    <row r="15" spans="1:16" x14ac:dyDescent="0.3">
      <c r="A15" s="251" t="s">
        <v>20</v>
      </c>
      <c r="B15" s="252"/>
      <c r="C15" s="335"/>
      <c r="D15" s="252"/>
      <c r="E15" s="253"/>
      <c r="F15" s="254"/>
      <c r="G15" s="255"/>
      <c r="H15" s="255"/>
      <c r="I15" s="256"/>
      <c r="J15" s="257"/>
      <c r="K15" s="252"/>
      <c r="L15" s="258">
        <f t="shared" si="0"/>
        <v>0</v>
      </c>
      <c r="M15" s="339"/>
      <c r="N15" s="259"/>
      <c r="O15" s="258">
        <f t="shared" si="1"/>
        <v>0</v>
      </c>
      <c r="P15" s="258"/>
    </row>
    <row r="16" spans="1:16" x14ac:dyDescent="0.3">
      <c r="A16" s="251" t="s">
        <v>20</v>
      </c>
      <c r="B16" s="252"/>
      <c r="C16" s="335"/>
      <c r="D16" s="252"/>
      <c r="E16" s="253"/>
      <c r="F16" s="254"/>
      <c r="G16" s="255"/>
      <c r="H16" s="255"/>
      <c r="I16" s="256"/>
      <c r="J16" s="257"/>
      <c r="K16" s="252"/>
      <c r="L16" s="258">
        <f t="shared" si="0"/>
        <v>0</v>
      </c>
      <c r="M16" s="339"/>
      <c r="N16" s="259"/>
      <c r="O16" s="258">
        <f t="shared" si="1"/>
        <v>0</v>
      </c>
      <c r="P16" s="258"/>
    </row>
    <row r="17" spans="1:16" x14ac:dyDescent="0.3">
      <c r="A17" s="251" t="s">
        <v>20</v>
      </c>
      <c r="B17" s="252"/>
      <c r="C17" s="335"/>
      <c r="D17" s="252"/>
      <c r="E17" s="253"/>
      <c r="F17" s="254"/>
      <c r="G17" s="255"/>
      <c r="H17" s="255"/>
      <c r="I17" s="256"/>
      <c r="J17" s="257"/>
      <c r="K17" s="252"/>
      <c r="L17" s="258">
        <f t="shared" si="0"/>
        <v>0</v>
      </c>
      <c r="M17" s="339"/>
      <c r="N17" s="259"/>
      <c r="O17" s="258">
        <f t="shared" si="1"/>
        <v>0</v>
      </c>
      <c r="P17" s="258"/>
    </row>
    <row r="18" spans="1:16" x14ac:dyDescent="0.3">
      <c r="A18" s="251" t="s">
        <v>20</v>
      </c>
      <c r="B18" s="252"/>
      <c r="C18" s="335"/>
      <c r="D18" s="252"/>
      <c r="E18" s="253"/>
      <c r="F18" s="254"/>
      <c r="G18" s="255"/>
      <c r="H18" s="255"/>
      <c r="I18" s="256"/>
      <c r="J18" s="257"/>
      <c r="K18" s="252"/>
      <c r="L18" s="258">
        <f t="shared" si="0"/>
        <v>0</v>
      </c>
      <c r="M18" s="339"/>
      <c r="N18" s="259"/>
      <c r="O18" s="258">
        <f t="shared" si="1"/>
        <v>0</v>
      </c>
      <c r="P18" s="258"/>
    </row>
    <row r="19" spans="1:16" x14ac:dyDescent="0.3">
      <c r="A19" s="251" t="s">
        <v>20</v>
      </c>
      <c r="B19" s="252"/>
      <c r="C19" s="335"/>
      <c r="D19" s="252"/>
      <c r="E19" s="253"/>
      <c r="F19" s="254"/>
      <c r="G19" s="255"/>
      <c r="H19" s="255"/>
      <c r="I19" s="256"/>
      <c r="J19" s="257"/>
      <c r="K19" s="252"/>
      <c r="L19" s="258">
        <f t="shared" si="0"/>
        <v>0</v>
      </c>
      <c r="M19" s="339"/>
      <c r="N19" s="259"/>
      <c r="O19" s="258">
        <f t="shared" si="1"/>
        <v>0</v>
      </c>
      <c r="P19" s="258"/>
    </row>
    <row r="20" spans="1:16" ht="33" customHeight="1" x14ac:dyDescent="0.3">
      <c r="A20" s="47" t="s">
        <v>1</v>
      </c>
      <c r="B20" s="58">
        <f>SUM(B7:B19)</f>
        <v>0</v>
      </c>
      <c r="C20" s="336"/>
      <c r="D20" s="252">
        <f>SUM(D7:D19)</f>
        <v>0</v>
      </c>
      <c r="E20" s="59"/>
      <c r="F20" s="60"/>
      <c r="G20" s="60"/>
      <c r="H20" s="29"/>
      <c r="I20" s="60"/>
      <c r="J20" s="58">
        <f>SUM(J7:J19)</f>
        <v>0</v>
      </c>
      <c r="K20" s="58">
        <f>SUM(K7:K19)</f>
        <v>0</v>
      </c>
      <c r="L20" s="258">
        <f>SUM(L7:L19)</f>
        <v>0</v>
      </c>
      <c r="M20" s="340"/>
      <c r="N20" s="259"/>
      <c r="O20" s="260">
        <f>SUM(O7:O19)</f>
        <v>0</v>
      </c>
      <c r="P20" s="258"/>
    </row>
    <row r="21" spans="1:16" x14ac:dyDescent="0.3">
      <c r="A21" s="261"/>
      <c r="B21" s="262"/>
      <c r="C21" s="263"/>
    </row>
    <row r="22" spans="1:16" x14ac:dyDescent="0.3">
      <c r="A22" s="261" t="s">
        <v>34</v>
      </c>
      <c r="B22" s="262"/>
      <c r="C22" s="263"/>
    </row>
    <row r="23" spans="1:16" x14ac:dyDescent="0.3">
      <c r="A23" s="261" t="s">
        <v>37</v>
      </c>
    </row>
  </sheetData>
  <mergeCells count="7">
    <mergeCell ref="C7:C20"/>
    <mergeCell ref="M7:M20"/>
    <mergeCell ref="A1:G1"/>
    <mergeCell ref="H1:N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22"/>
  <sheetViews>
    <sheetView view="pageBreakPreview" zoomScale="55" zoomScaleNormal="100" zoomScaleSheetLayoutView="55" workbookViewId="0">
      <selection sqref="A1:O1"/>
    </sheetView>
  </sheetViews>
  <sheetFormatPr baseColWidth="10" defaultRowHeight="14.4" x14ac:dyDescent="0.3"/>
  <cols>
    <col min="1" max="1" width="22.6640625" customWidth="1"/>
    <col min="2" max="2" width="19.6640625" customWidth="1"/>
    <col min="3" max="3" width="11.5546875" customWidth="1"/>
    <col min="4" max="4" width="22.5546875" customWidth="1"/>
    <col min="6" max="6" width="13.109375" customWidth="1"/>
    <col min="8" max="8" width="13.33203125" customWidth="1"/>
    <col min="9" max="9" width="12.6640625" customWidth="1"/>
    <col min="10" max="10" width="9" customWidth="1"/>
    <col min="15" max="15" width="14.33203125" customWidth="1"/>
    <col min="16" max="16" width="21.109375" customWidth="1"/>
  </cols>
  <sheetData>
    <row r="1" spans="1:16" ht="117.6" customHeight="1" x14ac:dyDescent="0.3">
      <c r="A1" s="317"/>
      <c r="B1" s="317"/>
      <c r="C1" s="317"/>
      <c r="D1" s="317"/>
      <c r="E1" s="317"/>
      <c r="F1" s="317"/>
      <c r="G1" s="317"/>
      <c r="H1" s="318"/>
      <c r="I1" s="318"/>
      <c r="J1" s="318"/>
      <c r="K1" s="318"/>
      <c r="L1" s="318"/>
      <c r="M1" s="318"/>
      <c r="N1" s="318"/>
    </row>
    <row r="3" spans="1:16" ht="15" customHeight="1" x14ac:dyDescent="0.3">
      <c r="A3" s="328" t="s">
        <v>23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4" spans="1:16" x14ac:dyDescent="0.3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ht="70.5" customHeight="1" x14ac:dyDescent="0.3">
      <c r="A5" s="7"/>
      <c r="B5" s="329" t="s">
        <v>46</v>
      </c>
      <c r="C5" s="330"/>
      <c r="D5" s="71" t="s">
        <v>47</v>
      </c>
      <c r="E5" s="331" t="s">
        <v>27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3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1" t="s">
        <v>20</v>
      </c>
      <c r="B7" s="13"/>
      <c r="C7" s="341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4"/>
      <c r="N7" s="28"/>
      <c r="O7" s="17">
        <f>K7*L7</f>
        <v>0</v>
      </c>
      <c r="P7" s="17"/>
    </row>
    <row r="8" spans="1:16" x14ac:dyDescent="0.3">
      <c r="A8" s="1" t="s">
        <v>20</v>
      </c>
      <c r="B8" s="13"/>
      <c r="C8" s="342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5"/>
      <c r="N8" s="28"/>
      <c r="O8" s="17">
        <f t="shared" ref="O8:O19" si="1">K8*L8</f>
        <v>0</v>
      </c>
      <c r="P8" s="17"/>
    </row>
    <row r="9" spans="1:16" x14ac:dyDescent="0.3">
      <c r="A9" s="1" t="s">
        <v>20</v>
      </c>
      <c r="B9" s="13"/>
      <c r="C9" s="342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5"/>
      <c r="N9" s="28"/>
      <c r="O9" s="17">
        <f t="shared" si="1"/>
        <v>0</v>
      </c>
      <c r="P9" s="17"/>
    </row>
    <row r="10" spans="1:16" x14ac:dyDescent="0.3">
      <c r="A10" s="1" t="s">
        <v>20</v>
      </c>
      <c r="B10" s="13"/>
      <c r="C10" s="342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5"/>
      <c r="N10" s="28"/>
      <c r="O10" s="17">
        <f t="shared" si="1"/>
        <v>0</v>
      </c>
      <c r="P10" s="17"/>
    </row>
    <row r="11" spans="1:16" x14ac:dyDescent="0.3">
      <c r="A11" s="1" t="s">
        <v>20</v>
      </c>
      <c r="B11" s="13"/>
      <c r="C11" s="342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5"/>
      <c r="N11" s="28"/>
      <c r="O11" s="17">
        <f t="shared" si="1"/>
        <v>0</v>
      </c>
      <c r="P11" s="17"/>
    </row>
    <row r="12" spans="1:16" x14ac:dyDescent="0.3">
      <c r="A12" s="1" t="s">
        <v>20</v>
      </c>
      <c r="B12" s="13"/>
      <c r="C12" s="342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5"/>
      <c r="N12" s="28"/>
      <c r="O12" s="17">
        <f t="shared" si="1"/>
        <v>0</v>
      </c>
      <c r="P12" s="17"/>
    </row>
    <row r="13" spans="1:16" x14ac:dyDescent="0.3">
      <c r="A13" s="1" t="s">
        <v>20</v>
      </c>
      <c r="B13" s="13"/>
      <c r="C13" s="342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5"/>
      <c r="N13" s="28"/>
      <c r="O13" s="17">
        <f t="shared" si="1"/>
        <v>0</v>
      </c>
      <c r="P13" s="17"/>
    </row>
    <row r="14" spans="1:16" x14ac:dyDescent="0.3">
      <c r="A14" s="1" t="s">
        <v>20</v>
      </c>
      <c r="B14" s="13"/>
      <c r="C14" s="342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5"/>
      <c r="N14" s="28"/>
      <c r="O14" s="17">
        <f t="shared" si="1"/>
        <v>0</v>
      </c>
      <c r="P14" s="17"/>
    </row>
    <row r="15" spans="1:16" x14ac:dyDescent="0.3">
      <c r="A15" s="1" t="s">
        <v>20</v>
      </c>
      <c r="B15" s="13"/>
      <c r="C15" s="342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5"/>
      <c r="N15" s="28"/>
      <c r="O15" s="17">
        <f t="shared" si="1"/>
        <v>0</v>
      </c>
      <c r="P15" s="17"/>
    </row>
    <row r="16" spans="1:16" x14ac:dyDescent="0.3">
      <c r="A16" s="1" t="s">
        <v>20</v>
      </c>
      <c r="B16" s="13"/>
      <c r="C16" s="342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5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42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5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42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5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42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5"/>
      <c r="N19" s="28"/>
      <c r="O19" s="17">
        <f t="shared" si="1"/>
        <v>0</v>
      </c>
      <c r="P19" s="17"/>
    </row>
    <row r="20" spans="1:16" ht="27" customHeight="1" x14ac:dyDescent="0.3">
      <c r="A20" s="47" t="s">
        <v>1</v>
      </c>
      <c r="B20" s="61">
        <f>SUM(B7:B19)</f>
        <v>0</v>
      </c>
      <c r="C20" s="343"/>
      <c r="D20" s="54">
        <f>SUM(D7:D19)</f>
        <v>0</v>
      </c>
      <c r="E20" s="52" t="s">
        <v>2</v>
      </c>
      <c r="F20" s="53"/>
      <c r="G20" s="53"/>
      <c r="H20" s="29"/>
      <c r="I20" s="53"/>
      <c r="J20" s="54">
        <f>SUM(J7:J19)</f>
        <v>0</v>
      </c>
      <c r="K20" s="62">
        <f>SUM(K7:K19)</f>
        <v>0</v>
      </c>
      <c r="L20" s="17">
        <f>SUM(L7:L19)</f>
        <v>0</v>
      </c>
      <c r="M20" s="346"/>
      <c r="N20" s="28"/>
      <c r="O20" s="250">
        <f>SUM(O7:O19)</f>
        <v>0</v>
      </c>
      <c r="P20" s="17"/>
    </row>
    <row r="21" spans="1:16" x14ac:dyDescent="0.3">
      <c r="A21" s="40" t="s">
        <v>34</v>
      </c>
      <c r="B21" s="26"/>
      <c r="C21" s="27"/>
      <c r="D21" s="25"/>
      <c r="E21" s="25"/>
      <c r="F21" s="25"/>
      <c r="G21" s="25"/>
      <c r="H21" s="25"/>
      <c r="I21" s="25"/>
      <c r="J21" s="25"/>
      <c r="K21" s="25"/>
    </row>
    <row r="22" spans="1:16" x14ac:dyDescent="0.3">
      <c r="A22" s="41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7">
    <mergeCell ref="C7:C20"/>
    <mergeCell ref="M7:M20"/>
    <mergeCell ref="A1:G1"/>
    <mergeCell ref="H1:N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22"/>
  <sheetViews>
    <sheetView zoomScale="40" zoomScaleNormal="40" workbookViewId="0">
      <selection activeCell="T31" sqref="T31"/>
    </sheetView>
  </sheetViews>
  <sheetFormatPr baseColWidth="10" defaultRowHeight="14.4" x14ac:dyDescent="0.3"/>
  <cols>
    <col min="1" max="1" width="22.5546875" customWidth="1"/>
    <col min="2" max="2" width="17.5546875" customWidth="1"/>
    <col min="3" max="3" width="12" customWidth="1"/>
    <col min="4" max="4" width="22.109375" customWidth="1"/>
    <col min="6" max="6" width="12.88671875" customWidth="1"/>
    <col min="9" max="9" width="13.33203125" customWidth="1"/>
    <col min="11" max="11" width="10.88671875" customWidth="1"/>
    <col min="15" max="15" width="16.44140625" customWidth="1"/>
    <col min="16" max="16" width="23.33203125" customWidth="1"/>
  </cols>
  <sheetData>
    <row r="1" spans="1:16" ht="117.6" customHeight="1" x14ac:dyDescent="0.3">
      <c r="A1" s="279"/>
      <c r="B1" s="279"/>
      <c r="C1" s="279"/>
      <c r="D1" s="279"/>
      <c r="E1" s="279"/>
      <c r="F1" s="279"/>
      <c r="G1" s="279"/>
      <c r="H1" s="280"/>
      <c r="I1" s="280"/>
      <c r="J1" s="280"/>
      <c r="K1" s="280"/>
      <c r="L1" s="280"/>
      <c r="M1" s="280"/>
      <c r="N1" s="280"/>
    </row>
    <row r="3" spans="1:16" ht="28.2" customHeight="1" x14ac:dyDescent="0.3">
      <c r="A3" s="328" t="s">
        <v>24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4" spans="1:16" x14ac:dyDescent="0.3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ht="82.5" customHeight="1" x14ac:dyDescent="0.3">
      <c r="A5" s="7"/>
      <c r="B5" s="329" t="s">
        <v>46</v>
      </c>
      <c r="C5" s="330"/>
      <c r="D5" s="71" t="s">
        <v>47</v>
      </c>
      <c r="E5" s="347" t="s">
        <v>27</v>
      </c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278" t="s">
        <v>141</v>
      </c>
      <c r="O6" s="22" t="s">
        <v>40</v>
      </c>
      <c r="P6" s="22" t="s">
        <v>128</v>
      </c>
    </row>
    <row r="7" spans="1:16" x14ac:dyDescent="0.3">
      <c r="A7" s="1" t="s">
        <v>20</v>
      </c>
      <c r="B7" s="13"/>
      <c r="C7" s="341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4"/>
      <c r="N7" s="28"/>
      <c r="O7" s="17">
        <f>K7*L7</f>
        <v>0</v>
      </c>
      <c r="P7" s="17"/>
    </row>
    <row r="8" spans="1:16" x14ac:dyDescent="0.3">
      <c r="A8" s="1" t="s">
        <v>20</v>
      </c>
      <c r="B8" s="13"/>
      <c r="C8" s="342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5"/>
      <c r="N8" s="28"/>
      <c r="O8" s="17">
        <f t="shared" ref="O8:O19" si="1">K8*L8</f>
        <v>0</v>
      </c>
      <c r="P8" s="17"/>
    </row>
    <row r="9" spans="1:16" x14ac:dyDescent="0.3">
      <c r="A9" s="1" t="s">
        <v>20</v>
      </c>
      <c r="B9" s="13"/>
      <c r="C9" s="342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5"/>
      <c r="N9" s="28"/>
      <c r="O9" s="17">
        <f t="shared" si="1"/>
        <v>0</v>
      </c>
      <c r="P9" s="17"/>
    </row>
    <row r="10" spans="1:16" x14ac:dyDescent="0.3">
      <c r="A10" s="1" t="s">
        <v>20</v>
      </c>
      <c r="B10" s="13"/>
      <c r="C10" s="342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5"/>
      <c r="N10" s="28"/>
      <c r="O10" s="17">
        <f t="shared" si="1"/>
        <v>0</v>
      </c>
      <c r="P10" s="17"/>
    </row>
    <row r="11" spans="1:16" x14ac:dyDescent="0.3">
      <c r="A11" s="1" t="s">
        <v>20</v>
      </c>
      <c r="B11" s="13"/>
      <c r="C11" s="342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5"/>
      <c r="N11" s="28"/>
      <c r="O11" s="17">
        <f t="shared" si="1"/>
        <v>0</v>
      </c>
      <c r="P11" s="17"/>
    </row>
    <row r="12" spans="1:16" x14ac:dyDescent="0.3">
      <c r="A12" s="1" t="s">
        <v>20</v>
      </c>
      <c r="B12" s="13"/>
      <c r="C12" s="342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5"/>
      <c r="N12" s="28"/>
      <c r="O12" s="17">
        <f t="shared" si="1"/>
        <v>0</v>
      </c>
      <c r="P12" s="17"/>
    </row>
    <row r="13" spans="1:16" x14ac:dyDescent="0.3">
      <c r="A13" s="1" t="s">
        <v>20</v>
      </c>
      <c r="B13" s="13"/>
      <c r="C13" s="342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5"/>
      <c r="N13" s="28"/>
      <c r="O13" s="17">
        <f t="shared" si="1"/>
        <v>0</v>
      </c>
      <c r="P13" s="17"/>
    </row>
    <row r="14" spans="1:16" x14ac:dyDescent="0.3">
      <c r="A14" s="1" t="s">
        <v>20</v>
      </c>
      <c r="B14" s="13"/>
      <c r="C14" s="342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5"/>
      <c r="N14" s="28"/>
      <c r="O14" s="17">
        <f t="shared" si="1"/>
        <v>0</v>
      </c>
      <c r="P14" s="17"/>
    </row>
    <row r="15" spans="1:16" x14ac:dyDescent="0.3">
      <c r="A15" s="1" t="s">
        <v>20</v>
      </c>
      <c r="B15" s="13"/>
      <c r="C15" s="342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5"/>
      <c r="N15" s="28"/>
      <c r="O15" s="17">
        <f t="shared" si="1"/>
        <v>0</v>
      </c>
      <c r="P15" s="17"/>
    </row>
    <row r="16" spans="1:16" x14ac:dyDescent="0.3">
      <c r="A16" s="1" t="s">
        <v>20</v>
      </c>
      <c r="B16" s="13"/>
      <c r="C16" s="342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5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42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5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42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5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42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5"/>
      <c r="N19" s="28"/>
      <c r="O19" s="17">
        <f t="shared" si="1"/>
        <v>0</v>
      </c>
      <c r="P19" s="17"/>
    </row>
    <row r="20" spans="1:16" ht="27" customHeight="1" x14ac:dyDescent="0.3">
      <c r="A20" s="47" t="s">
        <v>1</v>
      </c>
      <c r="B20" s="61">
        <f>SUM(B7:B19)</f>
        <v>0</v>
      </c>
      <c r="C20" s="343"/>
      <c r="D20" s="54">
        <f>SUM(D7:D19)</f>
        <v>0</v>
      </c>
      <c r="E20" s="63" t="s">
        <v>2</v>
      </c>
      <c r="F20" s="52" t="s">
        <v>2</v>
      </c>
      <c r="G20" s="53"/>
      <c r="H20" s="53"/>
      <c r="I20" s="29"/>
      <c r="J20" s="54">
        <f>SUM(J7:J19)</f>
        <v>0</v>
      </c>
      <c r="K20" s="54">
        <f>SUM(K7:K19)</f>
        <v>0</v>
      </c>
      <c r="L20" s="11">
        <f>SUM(L7:L19)</f>
        <v>0</v>
      </c>
      <c r="M20" s="346"/>
      <c r="N20" s="29"/>
      <c r="O20" s="30">
        <f>SUM(O7:O19)</f>
        <v>0</v>
      </c>
      <c r="P20" s="17"/>
    </row>
    <row r="21" spans="1:16" x14ac:dyDescent="0.3">
      <c r="A21" s="38" t="s">
        <v>34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">
      <c r="A22" s="39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5">
    <mergeCell ref="C7:C20"/>
    <mergeCell ref="M7:M20"/>
    <mergeCell ref="B5:C5"/>
    <mergeCell ref="E5:P5"/>
    <mergeCell ref="A3:P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P22"/>
  <sheetViews>
    <sheetView zoomScaleNormal="100" workbookViewId="0">
      <selection activeCell="A6" activeCellId="4" sqref="A2:XFD2 A3:XFD4 A3:XFD4 A5:XFD5 A6:XFD6"/>
    </sheetView>
  </sheetViews>
  <sheetFormatPr baseColWidth="10" defaultRowHeight="14.4" x14ac:dyDescent="0.3"/>
  <cols>
    <col min="1" max="1" width="22" customWidth="1"/>
    <col min="2" max="2" width="17.5546875" customWidth="1"/>
    <col min="3" max="3" width="12.33203125" customWidth="1"/>
    <col min="4" max="4" width="23.5546875" customWidth="1"/>
    <col min="6" max="6" width="13.6640625" customWidth="1"/>
    <col min="9" max="9" width="15.5546875" customWidth="1"/>
    <col min="11" max="11" width="8.5546875" customWidth="1"/>
    <col min="15" max="15" width="14.33203125" customWidth="1"/>
    <col min="16" max="16" width="17.33203125" customWidth="1"/>
  </cols>
  <sheetData>
    <row r="1" spans="1:16" ht="117.6" customHeight="1" x14ac:dyDescent="0.3">
      <c r="A1" s="317"/>
      <c r="B1" s="317"/>
      <c r="C1" s="317"/>
      <c r="D1" s="317"/>
      <c r="E1" s="317"/>
      <c r="F1" s="317"/>
      <c r="G1" s="317"/>
      <c r="H1" s="318"/>
      <c r="I1" s="318"/>
      <c r="J1" s="318"/>
      <c r="K1" s="318"/>
      <c r="L1" s="318"/>
      <c r="M1" s="318"/>
      <c r="N1" s="318"/>
    </row>
    <row r="3" spans="1:16" ht="31.2" customHeight="1" x14ac:dyDescent="0.3">
      <c r="A3" s="328" t="s">
        <v>25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4" spans="1:16" x14ac:dyDescent="0.3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ht="74.25" customHeight="1" x14ac:dyDescent="0.3">
      <c r="A5" s="7"/>
      <c r="B5" s="329" t="s">
        <v>46</v>
      </c>
      <c r="C5" s="330"/>
      <c r="D5" s="71" t="s">
        <v>47</v>
      </c>
      <c r="E5" s="331" t="s">
        <v>27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3"/>
    </row>
    <row r="6" spans="1:16" ht="118.8" x14ac:dyDescent="0.3">
      <c r="A6" s="8" t="s">
        <v>130</v>
      </c>
      <c r="B6" s="9" t="s">
        <v>16</v>
      </c>
      <c r="C6" s="10" t="s">
        <v>50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1" t="s">
        <v>20</v>
      </c>
      <c r="B7" s="13"/>
      <c r="C7" s="341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4"/>
      <c r="N7" s="28"/>
      <c r="O7" s="17">
        <f>K7*L7</f>
        <v>0</v>
      </c>
      <c r="P7" s="17"/>
    </row>
    <row r="8" spans="1:16" x14ac:dyDescent="0.3">
      <c r="A8" s="1" t="s">
        <v>20</v>
      </c>
      <c r="B8" s="13"/>
      <c r="C8" s="342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5"/>
      <c r="N8" s="28"/>
      <c r="O8" s="17">
        <f t="shared" ref="O8:O19" si="1">K8*L8</f>
        <v>0</v>
      </c>
      <c r="P8" s="17"/>
    </row>
    <row r="9" spans="1:16" x14ac:dyDescent="0.3">
      <c r="A9" s="1" t="s">
        <v>20</v>
      </c>
      <c r="B9" s="13"/>
      <c r="C9" s="342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5"/>
      <c r="N9" s="28"/>
      <c r="O9" s="17">
        <f t="shared" si="1"/>
        <v>0</v>
      </c>
      <c r="P9" s="17"/>
    </row>
    <row r="10" spans="1:16" x14ac:dyDescent="0.3">
      <c r="A10" s="1" t="s">
        <v>20</v>
      </c>
      <c r="B10" s="13"/>
      <c r="C10" s="342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5"/>
      <c r="N10" s="28"/>
      <c r="O10" s="17">
        <f t="shared" si="1"/>
        <v>0</v>
      </c>
      <c r="P10" s="17"/>
    </row>
    <row r="11" spans="1:16" x14ac:dyDescent="0.3">
      <c r="A11" s="1" t="s">
        <v>20</v>
      </c>
      <c r="B11" s="13"/>
      <c r="C11" s="342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5"/>
      <c r="N11" s="28"/>
      <c r="O11" s="17">
        <f t="shared" si="1"/>
        <v>0</v>
      </c>
      <c r="P11" s="17"/>
    </row>
    <row r="12" spans="1:16" x14ac:dyDescent="0.3">
      <c r="A12" s="1" t="s">
        <v>20</v>
      </c>
      <c r="B12" s="13"/>
      <c r="C12" s="342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5"/>
      <c r="N12" s="28"/>
      <c r="O12" s="17">
        <f t="shared" si="1"/>
        <v>0</v>
      </c>
      <c r="P12" s="17"/>
    </row>
    <row r="13" spans="1:16" x14ac:dyDescent="0.3">
      <c r="A13" s="1" t="s">
        <v>20</v>
      </c>
      <c r="B13" s="13"/>
      <c r="C13" s="342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5"/>
      <c r="N13" s="28"/>
      <c r="O13" s="17">
        <f t="shared" si="1"/>
        <v>0</v>
      </c>
      <c r="P13" s="17"/>
    </row>
    <row r="14" spans="1:16" x14ac:dyDescent="0.3">
      <c r="A14" s="1" t="s">
        <v>20</v>
      </c>
      <c r="B14" s="13"/>
      <c r="C14" s="342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5"/>
      <c r="N14" s="28"/>
      <c r="O14" s="17">
        <f t="shared" si="1"/>
        <v>0</v>
      </c>
      <c r="P14" s="17"/>
    </row>
    <row r="15" spans="1:16" x14ac:dyDescent="0.3">
      <c r="A15" s="1" t="s">
        <v>20</v>
      </c>
      <c r="B15" s="13"/>
      <c r="C15" s="342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5"/>
      <c r="N15" s="28"/>
      <c r="O15" s="17">
        <f t="shared" si="1"/>
        <v>0</v>
      </c>
      <c r="P15" s="17"/>
    </row>
    <row r="16" spans="1:16" x14ac:dyDescent="0.3">
      <c r="A16" s="1" t="s">
        <v>20</v>
      </c>
      <c r="B16" s="13"/>
      <c r="C16" s="342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5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42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5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42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5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42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5"/>
      <c r="N19" s="28"/>
      <c r="O19" s="17">
        <f t="shared" si="1"/>
        <v>0</v>
      </c>
      <c r="P19" s="17"/>
    </row>
    <row r="20" spans="1:16" ht="32.4" customHeight="1" x14ac:dyDescent="0.3">
      <c r="A20" s="47" t="s">
        <v>1</v>
      </c>
      <c r="B20" s="61">
        <f>SUM(B7:B19)</f>
        <v>0</v>
      </c>
      <c r="C20" s="343"/>
      <c r="D20" s="54">
        <f>SUM(D7:D19)</f>
        <v>0</v>
      </c>
      <c r="E20" s="63" t="s">
        <v>2</v>
      </c>
      <c r="F20" s="52" t="s">
        <v>2</v>
      </c>
      <c r="G20" s="53"/>
      <c r="H20" s="53"/>
      <c r="I20" s="29"/>
      <c r="J20" s="54">
        <f>SUM(J7:J19)</f>
        <v>0</v>
      </c>
      <c r="K20" s="54">
        <f>SUM(K7:K19)</f>
        <v>0</v>
      </c>
      <c r="L20" s="11">
        <f>SUM(L7:L19)</f>
        <v>0</v>
      </c>
      <c r="M20" s="346"/>
      <c r="N20" s="29"/>
      <c r="O20" s="30">
        <f>SUM(O7:O19)</f>
        <v>0</v>
      </c>
      <c r="P20" s="30"/>
    </row>
    <row r="21" spans="1:16" x14ac:dyDescent="0.3">
      <c r="A21" s="37" t="s">
        <v>34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">
      <c r="A22" s="36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M7:M20"/>
    <mergeCell ref="C7:C20"/>
    <mergeCell ref="A1:G1"/>
    <mergeCell ref="H1:N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Consommables, fournitures, serv</vt:lpstr>
      <vt:lpstr>Frais de sous-traitance</vt:lpstr>
      <vt:lpstr>Dépenses groupes cibles</vt:lpstr>
      <vt:lpstr>' Détails personnel'!Zone_d_impression</vt:lpstr>
      <vt:lpstr>'Biens immobiliers'!Zone_d_impression</vt:lpstr>
      <vt:lpstr>'Consommables, fournitures, serv'!Zone_d_impression</vt:lpstr>
      <vt:lpstr>'Dépenses groupes cibles'!Zone_d_impression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LE BRETON Maxence</cp:lastModifiedBy>
  <cp:lastPrinted>2016-11-07T10:50:10Z</cp:lastPrinted>
  <dcterms:created xsi:type="dcterms:W3CDTF">2013-12-10T16:41:55Z</dcterms:created>
  <dcterms:modified xsi:type="dcterms:W3CDTF">2020-08-14T16:33:46Z</dcterms:modified>
</cp:coreProperties>
</file>