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375" windowWidth="14400" windowHeight="14595" activeTab="0"/>
  </bookViews>
  <sheets>
    <sheet name="admission au séjour par titre" sheetId="1" r:id="rId1"/>
  </sheets>
  <definedNames>
    <definedName name="_xlnm.Print_Area" localSheetId="0">'admission au séjour par titre'!$A$18:$F$129</definedName>
  </definedNames>
  <calcPr fullCalcOnLoad="1"/>
</workbook>
</file>

<file path=xl/sharedStrings.xml><?xml version="1.0" encoding="utf-8"?>
<sst xmlns="http://schemas.openxmlformats.org/spreadsheetml/2006/main" count="135" uniqueCount="24">
  <si>
    <t>Total</t>
  </si>
  <si>
    <t>La délivrance de premiers titres de séjour (métropole)</t>
  </si>
  <si>
    <t>Nationalités non soumises à titre de séjour</t>
  </si>
  <si>
    <t>Pays tiers</t>
  </si>
  <si>
    <t>Titres communautaires</t>
  </si>
  <si>
    <t>CEE_et_EEE</t>
  </si>
  <si>
    <t>Titres non communautaires</t>
  </si>
  <si>
    <t>CR</t>
  </si>
  <si>
    <t>CRA</t>
  </si>
  <si>
    <t>CST</t>
  </si>
  <si>
    <t>RETRAITE</t>
  </si>
  <si>
    <t>CR : Carte de résident</t>
  </si>
  <si>
    <t>CRA : Certificat de résidence pour algérien</t>
  </si>
  <si>
    <t>CST : Carte de séjour temporaire</t>
  </si>
  <si>
    <t>CCT</t>
  </si>
  <si>
    <t>VLS-TS</t>
  </si>
  <si>
    <t>VLS-TS : Visas de long séjour valant titre de séjour</t>
  </si>
  <si>
    <t>RLD</t>
  </si>
  <si>
    <t>UE</t>
  </si>
  <si>
    <t>VLS</t>
  </si>
  <si>
    <t>Source : MI - DSED - 9 juillet 2015</t>
  </si>
  <si>
    <t>2014                                                  (provisoire)</t>
  </si>
  <si>
    <t xml:space="preserve"> Nouveaux états membres</t>
  </si>
  <si>
    <t>Nouveaux états membres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</si>
</sst>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selection activeCell="D112" sqref="D1:D16384"/>
    </sheetView>
  </sheetViews>
  <sheetFormatPr defaultColWidth="11.421875" defaultRowHeight="12.75"/>
  <cols>
    <col min="1" max="1" width="15.421875" style="14" customWidth="1"/>
    <col min="2" max="2" width="12.421875" style="4" customWidth="1"/>
    <col min="3" max="6" width="14.7109375" style="4" customWidth="1"/>
    <col min="7" max="16384" width="11.421875" style="4" customWidth="1"/>
  </cols>
  <sheetData>
    <row r="1" spans="1:6" ht="24.75" customHeight="1">
      <c r="A1" s="29" t="s">
        <v>1</v>
      </c>
      <c r="B1" s="30"/>
      <c r="C1" s="30"/>
      <c r="D1" s="30"/>
      <c r="E1" s="30"/>
      <c r="F1" s="31"/>
    </row>
    <row r="2" spans="1:6" ht="36">
      <c r="A2" s="20" t="s">
        <v>21</v>
      </c>
      <c r="B2" s="20"/>
      <c r="C2" s="6" t="s">
        <v>2</v>
      </c>
      <c r="D2" s="6" t="s">
        <v>22</v>
      </c>
      <c r="E2" s="6" t="s">
        <v>3</v>
      </c>
      <c r="F2" s="5" t="s">
        <v>0</v>
      </c>
    </row>
    <row r="3" spans="1:6" ht="12">
      <c r="A3" s="7"/>
      <c r="B3" s="7"/>
      <c r="C3" s="7"/>
      <c r="D3" s="7"/>
      <c r="E3" s="7"/>
      <c r="F3" s="8"/>
    </row>
    <row r="4" spans="1:6" ht="24" customHeight="1">
      <c r="A4" s="23" t="s">
        <v>4</v>
      </c>
      <c r="B4" s="10" t="s">
        <v>18</v>
      </c>
      <c r="C4" s="11">
        <v>4693</v>
      </c>
      <c r="D4" s="11">
        <v>2591</v>
      </c>
      <c r="E4" s="11">
        <v>4432</v>
      </c>
      <c r="F4" s="1">
        <f>SUM(C4:E4)</f>
        <v>11716</v>
      </c>
    </row>
    <row r="5" spans="1:6" ht="12">
      <c r="A5" s="25"/>
      <c r="B5" s="10" t="s">
        <v>0</v>
      </c>
      <c r="C5" s="11">
        <f>SUM(C4)</f>
        <v>4693</v>
      </c>
      <c r="D5" s="11">
        <f>SUM(D4)</f>
        <v>2591</v>
      </c>
      <c r="E5" s="11">
        <v>4432</v>
      </c>
      <c r="F5" s="1">
        <f>SUM(C5:E5)</f>
        <v>11716</v>
      </c>
    </row>
    <row r="6" spans="1:6" ht="12">
      <c r="A6" s="7"/>
      <c r="B6" s="9"/>
      <c r="C6" s="12"/>
      <c r="D6" s="12"/>
      <c r="E6" s="12"/>
      <c r="F6" s="2"/>
    </row>
    <row r="7" spans="1:6" ht="12">
      <c r="A7" s="21" t="s">
        <v>6</v>
      </c>
      <c r="B7" s="10" t="s">
        <v>14</v>
      </c>
      <c r="C7" s="11"/>
      <c r="D7" s="11"/>
      <c r="E7" s="11">
        <v>228</v>
      </c>
      <c r="F7" s="1">
        <f>SUM(C7:E7)</f>
        <v>228</v>
      </c>
    </row>
    <row r="8" spans="1:6" ht="12">
      <c r="A8" s="21"/>
      <c r="B8" s="10" t="s">
        <v>7</v>
      </c>
      <c r="C8" s="11">
        <v>9</v>
      </c>
      <c r="D8" s="11">
        <v>13</v>
      </c>
      <c r="E8" s="11">
        <v>18030</v>
      </c>
      <c r="F8" s="1">
        <f aca="true" t="shared" si="0" ref="F8:F14">SUM(C8:E8)</f>
        <v>18052</v>
      </c>
    </row>
    <row r="9" spans="1:6" ht="12">
      <c r="A9" s="21"/>
      <c r="B9" s="10" t="s">
        <v>8</v>
      </c>
      <c r="C9" s="11"/>
      <c r="D9" s="11"/>
      <c r="E9" s="11">
        <v>25070</v>
      </c>
      <c r="F9" s="1">
        <f t="shared" si="0"/>
        <v>25070</v>
      </c>
    </row>
    <row r="10" spans="1:6" ht="12">
      <c r="A10" s="21"/>
      <c r="B10" s="10" t="s">
        <v>9</v>
      </c>
      <c r="C10" s="11">
        <v>15</v>
      </c>
      <c r="D10" s="11">
        <v>42</v>
      </c>
      <c r="E10" s="11">
        <v>68925</v>
      </c>
      <c r="F10" s="1">
        <f t="shared" si="0"/>
        <v>68982</v>
      </c>
    </row>
    <row r="11" spans="1:6" ht="12">
      <c r="A11" s="21"/>
      <c r="B11" s="10" t="s">
        <v>10</v>
      </c>
      <c r="C11" s="11"/>
      <c r="D11" s="11"/>
      <c r="E11" s="11">
        <v>358</v>
      </c>
      <c r="F11" s="1">
        <f t="shared" si="0"/>
        <v>358</v>
      </c>
    </row>
    <row r="12" spans="1:6" ht="12">
      <c r="A12" s="21"/>
      <c r="B12" s="10" t="s">
        <v>17</v>
      </c>
      <c r="C12" s="11"/>
      <c r="D12" s="11"/>
      <c r="E12" s="11">
        <v>4</v>
      </c>
      <c r="F12" s="1">
        <f t="shared" si="0"/>
        <v>4</v>
      </c>
    </row>
    <row r="13" spans="1:6" ht="12">
      <c r="A13" s="21"/>
      <c r="B13" s="10" t="s">
        <v>19</v>
      </c>
      <c r="C13" s="11">
        <v>15</v>
      </c>
      <c r="D13" s="11">
        <v>2</v>
      </c>
      <c r="E13" s="11">
        <v>92735</v>
      </c>
      <c r="F13" s="1">
        <f t="shared" si="0"/>
        <v>92752</v>
      </c>
    </row>
    <row r="14" spans="1:6" ht="12">
      <c r="A14" s="21"/>
      <c r="B14" s="10" t="s">
        <v>0</v>
      </c>
      <c r="C14" s="11">
        <f>SUM(C7:C13)</f>
        <v>39</v>
      </c>
      <c r="D14" s="11">
        <f>SUM(D7:D13)</f>
        <v>57</v>
      </c>
      <c r="E14" s="11">
        <f>SUM(E7:E13)</f>
        <v>205350</v>
      </c>
      <c r="F14" s="1">
        <f t="shared" si="0"/>
        <v>205446</v>
      </c>
    </row>
    <row r="15" spans="1:6" ht="12">
      <c r="A15" s="13"/>
      <c r="B15" s="9"/>
      <c r="C15" s="12"/>
      <c r="D15" s="12"/>
      <c r="E15" s="12"/>
      <c r="F15" s="2"/>
    </row>
    <row r="16" spans="1:6" ht="12">
      <c r="A16" s="22" t="s">
        <v>0</v>
      </c>
      <c r="B16" s="22"/>
      <c r="C16" s="1">
        <f>C5+C14</f>
        <v>4732</v>
      </c>
      <c r="D16" s="1">
        <f>D5+D14</f>
        <v>2648</v>
      </c>
      <c r="E16" s="1">
        <f>E5+E14</f>
        <v>209782</v>
      </c>
      <c r="F16" s="1">
        <f>C16+D16+E16</f>
        <v>217162</v>
      </c>
    </row>
    <row r="18" ht="12">
      <c r="A18" s="3"/>
    </row>
    <row r="20" spans="1:7" ht="36">
      <c r="A20" s="20">
        <v>2013</v>
      </c>
      <c r="B20" s="20"/>
      <c r="C20" s="6" t="s">
        <v>2</v>
      </c>
      <c r="D20" s="6" t="s">
        <v>23</v>
      </c>
      <c r="E20" s="6" t="s">
        <v>3</v>
      </c>
      <c r="F20" s="5" t="s">
        <v>0</v>
      </c>
      <c r="G20" s="19"/>
    </row>
    <row r="21" spans="1:7" ht="12">
      <c r="A21" s="7"/>
      <c r="B21" s="7"/>
      <c r="C21" s="7"/>
      <c r="D21" s="7"/>
      <c r="E21" s="7"/>
      <c r="F21" s="8"/>
      <c r="G21" s="19"/>
    </row>
    <row r="22" spans="1:7" ht="12">
      <c r="A22" s="23" t="s">
        <v>4</v>
      </c>
      <c r="B22" s="10" t="s">
        <v>5</v>
      </c>
      <c r="C22" s="11">
        <v>1472</v>
      </c>
      <c r="D22" s="11">
        <v>2351</v>
      </c>
      <c r="E22" s="11">
        <v>839</v>
      </c>
      <c r="F22" s="1">
        <f>SUM(C22:E22)</f>
        <v>4662</v>
      </c>
      <c r="G22" s="19"/>
    </row>
    <row r="23" spans="1:7" ht="12">
      <c r="A23" s="24"/>
      <c r="B23" s="10" t="s">
        <v>18</v>
      </c>
      <c r="C23" s="11">
        <v>3244</v>
      </c>
      <c r="D23" s="11">
        <v>6475</v>
      </c>
      <c r="E23" s="11">
        <v>2530</v>
      </c>
      <c r="F23" s="1">
        <f>SUM(C23:E23)</f>
        <v>12249</v>
      </c>
      <c r="G23" s="19"/>
    </row>
    <row r="24" spans="1:7" ht="12">
      <c r="A24" s="25"/>
      <c r="B24" s="10" t="s">
        <v>0</v>
      </c>
      <c r="C24" s="11">
        <f>SUM(C22:C23)</f>
        <v>4716</v>
      </c>
      <c r="D24" s="11">
        <f>SUM(D22:D23)</f>
        <v>8826</v>
      </c>
      <c r="E24" s="11">
        <f>SUM(E22:E23)</f>
        <v>3369</v>
      </c>
      <c r="F24" s="1">
        <f>SUM(C24:E24)</f>
        <v>16911</v>
      </c>
      <c r="G24" s="19"/>
    </row>
    <row r="25" spans="1:7" ht="12">
      <c r="A25" s="7"/>
      <c r="B25" s="9"/>
      <c r="C25" s="12"/>
      <c r="D25" s="12"/>
      <c r="E25" s="12"/>
      <c r="F25" s="2"/>
      <c r="G25" s="19"/>
    </row>
    <row r="26" spans="1:7" ht="12">
      <c r="A26" s="21" t="s">
        <v>6</v>
      </c>
      <c r="B26" s="10" t="s">
        <v>14</v>
      </c>
      <c r="C26" s="11"/>
      <c r="D26" s="11"/>
      <c r="E26" s="11">
        <v>251</v>
      </c>
      <c r="F26" s="1">
        <f>SUM(C26:E26)</f>
        <v>251</v>
      </c>
      <c r="G26" s="19"/>
    </row>
    <row r="27" spans="1:7" ht="12">
      <c r="A27" s="21"/>
      <c r="B27" s="10" t="s">
        <v>7</v>
      </c>
      <c r="C27" s="11">
        <v>7</v>
      </c>
      <c r="D27" s="11">
        <v>14</v>
      </c>
      <c r="E27" s="11">
        <v>17144</v>
      </c>
      <c r="F27" s="1">
        <f aca="true" t="shared" si="1" ref="F27:F32">SUM(C27:E27)</f>
        <v>17165</v>
      </c>
      <c r="G27" s="19"/>
    </row>
    <row r="28" spans="1:7" ht="12">
      <c r="A28" s="21"/>
      <c r="B28" s="10" t="s">
        <v>8</v>
      </c>
      <c r="C28" s="11"/>
      <c r="D28" s="11"/>
      <c r="E28" s="11">
        <v>24702</v>
      </c>
      <c r="F28" s="1">
        <f t="shared" si="1"/>
        <v>24702</v>
      </c>
      <c r="G28" s="19"/>
    </row>
    <row r="29" spans="1:7" ht="12">
      <c r="A29" s="21"/>
      <c r="B29" s="10" t="s">
        <v>9</v>
      </c>
      <c r="C29" s="11">
        <v>11</v>
      </c>
      <c r="D29" s="11">
        <v>197</v>
      </c>
      <c r="E29" s="11">
        <v>69220</v>
      </c>
      <c r="F29" s="1">
        <f t="shared" si="1"/>
        <v>69428</v>
      </c>
      <c r="G29" s="19"/>
    </row>
    <row r="30" spans="1:7" ht="12">
      <c r="A30" s="21"/>
      <c r="B30" s="10" t="s">
        <v>10</v>
      </c>
      <c r="C30" s="11"/>
      <c r="D30" s="11"/>
      <c r="E30" s="11">
        <v>298</v>
      </c>
      <c r="F30" s="1">
        <f t="shared" si="1"/>
        <v>298</v>
      </c>
      <c r="G30" s="19"/>
    </row>
    <row r="31" spans="1:7" ht="12">
      <c r="A31" s="21"/>
      <c r="B31" s="10" t="s">
        <v>17</v>
      </c>
      <c r="C31" s="11"/>
      <c r="D31" s="11"/>
      <c r="E31" s="11">
        <v>6</v>
      </c>
      <c r="F31" s="1">
        <f t="shared" si="1"/>
        <v>6</v>
      </c>
      <c r="G31" s="19"/>
    </row>
    <row r="32" spans="1:7" ht="12">
      <c r="A32" s="21"/>
      <c r="B32" s="10" t="s">
        <v>19</v>
      </c>
      <c r="C32" s="11">
        <v>14</v>
      </c>
      <c r="D32" s="11">
        <v>1</v>
      </c>
      <c r="E32" s="11">
        <v>90403</v>
      </c>
      <c r="F32" s="1">
        <f t="shared" si="1"/>
        <v>90418</v>
      </c>
      <c r="G32" s="19"/>
    </row>
    <row r="33" spans="1:7" ht="12">
      <c r="A33" s="21"/>
      <c r="B33" s="10" t="s">
        <v>0</v>
      </c>
      <c r="C33" s="11">
        <f>SUM(C26:C32)</f>
        <v>32</v>
      </c>
      <c r="D33" s="11">
        <f>SUM(D26:D32)</f>
        <v>212</v>
      </c>
      <c r="E33" s="11">
        <f>SUM(E26:E32)</f>
        <v>202024</v>
      </c>
      <c r="F33" s="1">
        <f>SUM(C33:E33)</f>
        <v>202268</v>
      </c>
      <c r="G33" s="19"/>
    </row>
    <row r="34" spans="1:7" ht="12">
      <c r="A34" s="13"/>
      <c r="B34" s="9"/>
      <c r="C34" s="12"/>
      <c r="D34" s="12"/>
      <c r="E34" s="12"/>
      <c r="F34" s="2"/>
      <c r="G34" s="19"/>
    </row>
    <row r="35" spans="1:7" ht="12">
      <c r="A35" s="22" t="s">
        <v>0</v>
      </c>
      <c r="B35" s="22"/>
      <c r="C35" s="1">
        <f>C24+C33</f>
        <v>4748</v>
      </c>
      <c r="D35" s="1">
        <f>D24+D33</f>
        <v>9038</v>
      </c>
      <c r="E35" s="1">
        <f>E24+E33</f>
        <v>205393</v>
      </c>
      <c r="F35" s="1">
        <f>F24+F33</f>
        <v>219179</v>
      </c>
      <c r="G35" s="19"/>
    </row>
    <row r="36" spans="1:7" ht="12">
      <c r="A36" s="17"/>
      <c r="B36" s="18"/>
      <c r="C36" s="18"/>
      <c r="D36" s="18"/>
      <c r="E36" s="18"/>
      <c r="F36" s="18"/>
      <c r="G36" s="19"/>
    </row>
    <row r="38" spans="1:6" ht="36">
      <c r="A38" s="20">
        <v>2012</v>
      </c>
      <c r="B38" s="20"/>
      <c r="C38" s="6" t="s">
        <v>2</v>
      </c>
      <c r="D38" s="6" t="s">
        <v>22</v>
      </c>
      <c r="E38" s="6" t="s">
        <v>3</v>
      </c>
      <c r="F38" s="5" t="s">
        <v>0</v>
      </c>
    </row>
    <row r="39" spans="1:6" ht="12">
      <c r="A39" s="7"/>
      <c r="B39" s="7"/>
      <c r="C39" s="7"/>
      <c r="D39" s="7"/>
      <c r="E39" s="7"/>
      <c r="F39" s="8"/>
    </row>
    <row r="40" spans="1:6" ht="12">
      <c r="A40" s="23" t="s">
        <v>4</v>
      </c>
      <c r="B40" s="10" t="s">
        <v>5</v>
      </c>
      <c r="C40" s="11">
        <v>4552</v>
      </c>
      <c r="D40" s="11">
        <v>8503</v>
      </c>
      <c r="E40" s="11">
        <v>2786</v>
      </c>
      <c r="F40" s="1">
        <v>15841</v>
      </c>
    </row>
    <row r="41" spans="1:9" ht="12">
      <c r="A41" s="24"/>
      <c r="B41" s="10" t="s">
        <v>18</v>
      </c>
      <c r="C41" s="11">
        <v>84</v>
      </c>
      <c r="D41" s="11">
        <v>392</v>
      </c>
      <c r="E41" s="11">
        <v>106</v>
      </c>
      <c r="F41" s="1">
        <v>582</v>
      </c>
      <c r="I41" s="16"/>
    </row>
    <row r="42" spans="1:6" ht="12">
      <c r="A42" s="25"/>
      <c r="B42" s="10" t="s">
        <v>0</v>
      </c>
      <c r="C42" s="11">
        <v>4636</v>
      </c>
      <c r="D42" s="11">
        <v>8895</v>
      </c>
      <c r="E42" s="11">
        <v>2892</v>
      </c>
      <c r="F42" s="1">
        <v>16423</v>
      </c>
    </row>
    <row r="43" spans="1:6" ht="12">
      <c r="A43" s="7"/>
      <c r="B43" s="9"/>
      <c r="C43" s="12"/>
      <c r="D43" s="12"/>
      <c r="E43" s="12"/>
      <c r="F43" s="2"/>
    </row>
    <row r="44" spans="1:6" ht="12">
      <c r="A44" s="21" t="s">
        <v>6</v>
      </c>
      <c r="B44" s="10" t="s">
        <v>14</v>
      </c>
      <c r="C44" s="11"/>
      <c r="D44" s="11"/>
      <c r="E44" s="11">
        <v>285</v>
      </c>
      <c r="F44" s="1">
        <v>285</v>
      </c>
    </row>
    <row r="45" spans="1:6" ht="12">
      <c r="A45" s="21"/>
      <c r="B45" s="10" t="s">
        <v>7</v>
      </c>
      <c r="C45" s="11">
        <v>17</v>
      </c>
      <c r="D45" s="11">
        <v>22</v>
      </c>
      <c r="E45" s="11">
        <v>17376</v>
      </c>
      <c r="F45" s="1">
        <v>17415</v>
      </c>
    </row>
    <row r="46" spans="1:6" ht="12">
      <c r="A46" s="21"/>
      <c r="B46" s="10" t="s">
        <v>8</v>
      </c>
      <c r="C46" s="11"/>
      <c r="D46" s="11"/>
      <c r="E46" s="11">
        <v>25224</v>
      </c>
      <c r="F46" s="1">
        <v>25224</v>
      </c>
    </row>
    <row r="47" spans="1:6" ht="12">
      <c r="A47" s="21"/>
      <c r="B47" s="10" t="s">
        <v>9</v>
      </c>
      <c r="C47" s="11">
        <v>31</v>
      </c>
      <c r="D47" s="11">
        <v>340</v>
      </c>
      <c r="E47" s="11">
        <v>62940</v>
      </c>
      <c r="F47" s="1">
        <v>63311</v>
      </c>
    </row>
    <row r="48" spans="1:6" ht="12">
      <c r="A48" s="21"/>
      <c r="B48" s="10" t="s">
        <v>10</v>
      </c>
      <c r="C48" s="11"/>
      <c r="D48" s="11"/>
      <c r="E48" s="11">
        <v>226</v>
      </c>
      <c r="F48" s="1">
        <v>226</v>
      </c>
    </row>
    <row r="49" spans="1:6" ht="12">
      <c r="A49" s="21"/>
      <c r="B49" s="10" t="s">
        <v>17</v>
      </c>
      <c r="C49" s="11"/>
      <c r="D49" s="11"/>
      <c r="E49" s="11">
        <v>5</v>
      </c>
      <c r="F49" s="1">
        <v>5</v>
      </c>
    </row>
    <row r="50" spans="1:6" ht="12">
      <c r="A50" s="21"/>
      <c r="B50" s="10" t="s">
        <v>19</v>
      </c>
      <c r="C50" s="11">
        <v>7</v>
      </c>
      <c r="D50" s="11">
        <v>4</v>
      </c>
      <c r="E50" s="11">
        <v>84172</v>
      </c>
      <c r="F50" s="1">
        <v>84183</v>
      </c>
    </row>
    <row r="51" spans="1:6" ht="12">
      <c r="A51" s="21"/>
      <c r="B51" s="10" t="s">
        <v>0</v>
      </c>
      <c r="C51" s="11">
        <v>55</v>
      </c>
      <c r="D51" s="11">
        <v>366</v>
      </c>
      <c r="E51" s="11">
        <v>190228</v>
      </c>
      <c r="F51" s="1">
        <v>190649</v>
      </c>
    </row>
    <row r="52" spans="1:6" ht="12">
      <c r="A52" s="13"/>
      <c r="B52" s="9"/>
      <c r="C52" s="12"/>
      <c r="D52" s="12"/>
      <c r="E52" s="12"/>
      <c r="F52" s="2"/>
    </row>
    <row r="53" spans="1:6" ht="12">
      <c r="A53" s="22" t="s">
        <v>0</v>
      </c>
      <c r="B53" s="22"/>
      <c r="C53" s="1">
        <v>4691</v>
      </c>
      <c r="D53" s="1">
        <v>9261</v>
      </c>
      <c r="E53" s="1">
        <v>193120</v>
      </c>
      <c r="F53" s="1">
        <v>207072</v>
      </c>
    </row>
    <row r="55" spans="1:6" ht="36">
      <c r="A55" s="20">
        <v>2011</v>
      </c>
      <c r="B55" s="20"/>
      <c r="C55" s="6" t="s">
        <v>2</v>
      </c>
      <c r="D55" s="6" t="s">
        <v>23</v>
      </c>
      <c r="E55" s="6" t="s">
        <v>3</v>
      </c>
      <c r="F55" s="5" t="s">
        <v>0</v>
      </c>
    </row>
    <row r="56" spans="1:6" ht="12">
      <c r="A56" s="7"/>
      <c r="B56" s="7"/>
      <c r="C56" s="7"/>
      <c r="D56" s="7"/>
      <c r="E56" s="7"/>
      <c r="F56" s="8"/>
    </row>
    <row r="57" spans="1:6" ht="24">
      <c r="A57" s="6" t="s">
        <v>4</v>
      </c>
      <c r="B57" s="10" t="s">
        <v>5</v>
      </c>
      <c r="C57" s="11">
        <v>3815</v>
      </c>
      <c r="D57" s="11">
        <v>7265</v>
      </c>
      <c r="E57" s="11">
        <v>2241</v>
      </c>
      <c r="F57" s="1">
        <v>13321</v>
      </c>
    </row>
    <row r="58" spans="1:6" ht="12">
      <c r="A58" s="7"/>
      <c r="B58" s="9"/>
      <c r="C58" s="12"/>
      <c r="D58" s="12"/>
      <c r="E58" s="12"/>
      <c r="F58" s="2"/>
    </row>
    <row r="59" spans="1:6" ht="12">
      <c r="A59" s="21" t="s">
        <v>6</v>
      </c>
      <c r="B59" s="10" t="s">
        <v>14</v>
      </c>
      <c r="C59" s="11"/>
      <c r="D59" s="11"/>
      <c r="E59" s="11">
        <v>289</v>
      </c>
      <c r="F59" s="1">
        <v>289</v>
      </c>
    </row>
    <row r="60" spans="1:6" ht="12">
      <c r="A60" s="21"/>
      <c r="B60" s="10" t="s">
        <v>7</v>
      </c>
      <c r="C60" s="11">
        <v>41</v>
      </c>
      <c r="D60" s="11">
        <v>6</v>
      </c>
      <c r="E60" s="11">
        <v>16500</v>
      </c>
      <c r="F60" s="1">
        <v>16547</v>
      </c>
    </row>
    <row r="61" spans="1:6" ht="12">
      <c r="A61" s="21"/>
      <c r="B61" s="10" t="s">
        <v>8</v>
      </c>
      <c r="C61" s="11"/>
      <c r="D61" s="11"/>
      <c r="E61" s="11">
        <v>23409</v>
      </c>
      <c r="F61" s="1">
        <v>23409</v>
      </c>
    </row>
    <row r="62" spans="1:6" ht="12">
      <c r="A62" s="21"/>
      <c r="B62" s="10" t="s">
        <v>9</v>
      </c>
      <c r="C62" s="11">
        <v>12</v>
      </c>
      <c r="D62" s="11">
        <v>380</v>
      </c>
      <c r="E62" s="11">
        <v>61562</v>
      </c>
      <c r="F62" s="1">
        <v>61954</v>
      </c>
    </row>
    <row r="63" spans="1:6" ht="12">
      <c r="A63" s="21"/>
      <c r="B63" s="10" t="s">
        <v>10</v>
      </c>
      <c r="C63" s="11"/>
      <c r="D63" s="11"/>
      <c r="E63" s="11">
        <v>233</v>
      </c>
      <c r="F63" s="1">
        <v>233</v>
      </c>
    </row>
    <row r="64" spans="1:6" ht="12">
      <c r="A64" s="21"/>
      <c r="B64" s="10" t="s">
        <v>17</v>
      </c>
      <c r="C64" s="11"/>
      <c r="D64" s="11"/>
      <c r="E64" s="11">
        <v>7</v>
      </c>
      <c r="F64" s="1">
        <v>7</v>
      </c>
    </row>
    <row r="65" spans="1:6" ht="12">
      <c r="A65" s="21"/>
      <c r="B65" s="10" t="s">
        <v>15</v>
      </c>
      <c r="C65" s="11">
        <v>4</v>
      </c>
      <c r="D65" s="11">
        <v>9</v>
      </c>
      <c r="E65" s="11">
        <v>88790</v>
      </c>
      <c r="F65" s="1">
        <v>88803</v>
      </c>
    </row>
    <row r="66" spans="1:6" ht="12">
      <c r="A66" s="21"/>
      <c r="B66" s="10" t="s">
        <v>0</v>
      </c>
      <c r="C66" s="11">
        <v>57</v>
      </c>
      <c r="D66" s="11">
        <v>395</v>
      </c>
      <c r="E66" s="11">
        <v>190790</v>
      </c>
      <c r="F66" s="1">
        <v>191242</v>
      </c>
    </row>
    <row r="67" spans="1:6" ht="12">
      <c r="A67" s="13"/>
      <c r="B67" s="9"/>
      <c r="C67" s="12"/>
      <c r="D67" s="12"/>
      <c r="E67" s="12"/>
      <c r="F67" s="2"/>
    </row>
    <row r="68" spans="1:6" ht="12">
      <c r="A68" s="22" t="s">
        <v>0</v>
      </c>
      <c r="B68" s="22"/>
      <c r="C68" s="1">
        <v>3872</v>
      </c>
      <c r="D68" s="1">
        <v>7660</v>
      </c>
      <c r="E68" s="1">
        <v>193031</v>
      </c>
      <c r="F68" s="1">
        <v>204563</v>
      </c>
    </row>
    <row r="70" spans="1:6" ht="36">
      <c r="A70" s="20">
        <v>2010</v>
      </c>
      <c r="B70" s="20"/>
      <c r="C70" s="6" t="s">
        <v>2</v>
      </c>
      <c r="D70" s="6" t="s">
        <v>23</v>
      </c>
      <c r="E70" s="6" t="s">
        <v>3</v>
      </c>
      <c r="F70" s="5" t="s">
        <v>0</v>
      </c>
    </row>
    <row r="71" spans="1:6" s="9" customFormat="1" ht="4.5" customHeight="1">
      <c r="A71" s="7"/>
      <c r="B71" s="7"/>
      <c r="C71" s="7"/>
      <c r="D71" s="7"/>
      <c r="E71" s="7"/>
      <c r="F71" s="8"/>
    </row>
    <row r="72" spans="1:6" ht="24">
      <c r="A72" s="6" t="s">
        <v>4</v>
      </c>
      <c r="B72" s="10" t="s">
        <v>5</v>
      </c>
      <c r="C72" s="11">
        <v>3939</v>
      </c>
      <c r="D72" s="11">
        <v>6968</v>
      </c>
      <c r="E72" s="11">
        <v>2084</v>
      </c>
      <c r="F72" s="1">
        <v>12991</v>
      </c>
    </row>
    <row r="73" spans="1:6" s="9" customFormat="1" ht="4.5" customHeight="1">
      <c r="A73" s="7"/>
      <c r="C73" s="12"/>
      <c r="D73" s="12"/>
      <c r="E73" s="12"/>
      <c r="F73" s="2"/>
    </row>
    <row r="74" spans="1:6" ht="12">
      <c r="A74" s="21" t="s">
        <v>6</v>
      </c>
      <c r="B74" s="10" t="s">
        <v>14</v>
      </c>
      <c r="C74" s="11"/>
      <c r="D74" s="11"/>
      <c r="E74" s="11">
        <v>319</v>
      </c>
      <c r="F74" s="1">
        <v>319</v>
      </c>
    </row>
    <row r="75" spans="1:6" ht="12">
      <c r="A75" s="21"/>
      <c r="B75" s="10" t="s">
        <v>7</v>
      </c>
      <c r="C75" s="11">
        <v>29</v>
      </c>
      <c r="D75" s="11">
        <v>17</v>
      </c>
      <c r="E75" s="11">
        <v>17515</v>
      </c>
      <c r="F75" s="1">
        <v>17561</v>
      </c>
    </row>
    <row r="76" spans="1:6" ht="12">
      <c r="A76" s="21"/>
      <c r="B76" s="10" t="s">
        <v>8</v>
      </c>
      <c r="C76" s="11"/>
      <c r="D76" s="11"/>
      <c r="E76" s="11">
        <v>24257</v>
      </c>
      <c r="F76" s="1">
        <v>24257</v>
      </c>
    </row>
    <row r="77" spans="1:6" ht="12">
      <c r="A77" s="21"/>
      <c r="B77" s="10" t="s">
        <v>9</v>
      </c>
      <c r="C77" s="11">
        <v>27</v>
      </c>
      <c r="D77" s="11">
        <v>454</v>
      </c>
      <c r="E77" s="11">
        <v>63507</v>
      </c>
      <c r="F77" s="1">
        <v>63988</v>
      </c>
    </row>
    <row r="78" spans="1:6" ht="12">
      <c r="A78" s="21"/>
      <c r="B78" s="10" t="s">
        <v>10</v>
      </c>
      <c r="C78" s="11"/>
      <c r="D78" s="11"/>
      <c r="E78" s="11">
        <v>333</v>
      </c>
      <c r="F78" s="1">
        <v>333</v>
      </c>
    </row>
    <row r="79" spans="1:6" ht="12">
      <c r="A79" s="21"/>
      <c r="B79" s="10" t="s">
        <v>17</v>
      </c>
      <c r="C79" s="11"/>
      <c r="D79" s="11"/>
      <c r="E79" s="11">
        <v>3</v>
      </c>
      <c r="F79" s="1">
        <v>3</v>
      </c>
    </row>
    <row r="80" spans="1:6" ht="12">
      <c r="A80" s="21"/>
      <c r="B80" s="10" t="s">
        <v>15</v>
      </c>
      <c r="C80" s="11">
        <v>6</v>
      </c>
      <c r="D80" s="11">
        <v>7</v>
      </c>
      <c r="E80" s="11">
        <v>88489</v>
      </c>
      <c r="F80" s="1">
        <v>88502</v>
      </c>
    </row>
    <row r="81" spans="1:6" ht="12">
      <c r="A81" s="21"/>
      <c r="B81" s="10" t="s">
        <v>0</v>
      </c>
      <c r="C81" s="11">
        <v>62</v>
      </c>
      <c r="D81" s="11">
        <v>478</v>
      </c>
      <c r="E81" s="11">
        <v>194423</v>
      </c>
      <c r="F81" s="1">
        <v>194963</v>
      </c>
    </row>
    <row r="82" spans="1:6" s="9" customFormat="1" ht="4.5" customHeight="1">
      <c r="A82" s="13"/>
      <c r="C82" s="12"/>
      <c r="D82" s="12"/>
      <c r="E82" s="12"/>
      <c r="F82" s="2"/>
    </row>
    <row r="83" spans="1:6" ht="12">
      <c r="A83" s="22" t="s">
        <v>0</v>
      </c>
      <c r="B83" s="22"/>
      <c r="C83" s="1">
        <v>4001</v>
      </c>
      <c r="D83" s="1">
        <v>7446</v>
      </c>
      <c r="E83" s="1">
        <v>196507</v>
      </c>
      <c r="F83" s="1">
        <v>207954</v>
      </c>
    </row>
    <row r="84" ht="19.5" customHeight="1"/>
    <row r="85" spans="1:6" ht="36">
      <c r="A85" s="20">
        <v>2009</v>
      </c>
      <c r="B85" s="20"/>
      <c r="C85" s="6" t="s">
        <v>2</v>
      </c>
      <c r="D85" s="6" t="s">
        <v>23</v>
      </c>
      <c r="E85" s="6" t="s">
        <v>3</v>
      </c>
      <c r="F85" s="5" t="s">
        <v>0</v>
      </c>
    </row>
    <row r="86" spans="1:6" s="9" customFormat="1" ht="4.5" customHeight="1">
      <c r="A86" s="7"/>
      <c r="B86" s="7"/>
      <c r="C86" s="7"/>
      <c r="D86" s="7"/>
      <c r="E86" s="7"/>
      <c r="F86" s="8"/>
    </row>
    <row r="87" spans="1:6" ht="24">
      <c r="A87" s="6" t="s">
        <v>4</v>
      </c>
      <c r="B87" s="10" t="s">
        <v>5</v>
      </c>
      <c r="C87" s="11">
        <v>3893</v>
      </c>
      <c r="D87" s="11">
        <v>6067</v>
      </c>
      <c r="E87" s="11">
        <v>1854</v>
      </c>
      <c r="F87" s="1">
        <v>11814</v>
      </c>
    </row>
    <row r="88" spans="1:6" s="9" customFormat="1" ht="4.5" customHeight="1">
      <c r="A88" s="7"/>
      <c r="C88" s="12"/>
      <c r="D88" s="12"/>
      <c r="E88" s="12"/>
      <c r="F88" s="2"/>
    </row>
    <row r="89" spans="1:6" ht="12">
      <c r="A89" s="21" t="s">
        <v>6</v>
      </c>
      <c r="B89" s="10" t="s">
        <v>14</v>
      </c>
      <c r="C89" s="11"/>
      <c r="D89" s="11"/>
      <c r="E89" s="11">
        <v>368</v>
      </c>
      <c r="F89" s="1">
        <v>368</v>
      </c>
    </row>
    <row r="90" spans="1:6" ht="12">
      <c r="A90" s="21"/>
      <c r="B90" s="10" t="s">
        <v>7</v>
      </c>
      <c r="C90" s="11">
        <v>39</v>
      </c>
      <c r="D90" s="11">
        <v>67</v>
      </c>
      <c r="E90" s="11">
        <v>18911</v>
      </c>
      <c r="F90" s="1">
        <v>19017</v>
      </c>
    </row>
    <row r="91" spans="1:6" ht="12">
      <c r="A91" s="21"/>
      <c r="B91" s="10" t="s">
        <v>8</v>
      </c>
      <c r="C91" s="11"/>
      <c r="D91" s="11"/>
      <c r="E91" s="11">
        <v>25284</v>
      </c>
      <c r="F91" s="1">
        <v>25284</v>
      </c>
    </row>
    <row r="92" spans="1:6" ht="12">
      <c r="A92" s="21"/>
      <c r="B92" s="10" t="s">
        <v>9</v>
      </c>
      <c r="C92" s="11">
        <v>45</v>
      </c>
      <c r="D92" s="11">
        <v>573</v>
      </c>
      <c r="E92" s="11">
        <v>87817</v>
      </c>
      <c r="F92" s="1">
        <v>88435</v>
      </c>
    </row>
    <row r="93" spans="1:6" ht="12">
      <c r="A93" s="21"/>
      <c r="B93" s="10" t="s">
        <v>10</v>
      </c>
      <c r="C93" s="11"/>
      <c r="D93" s="11"/>
      <c r="E93" s="11">
        <v>316</v>
      </c>
      <c r="F93" s="1">
        <v>316</v>
      </c>
    </row>
    <row r="94" spans="1:6" ht="12">
      <c r="A94" s="21"/>
      <c r="B94" s="10" t="s">
        <v>15</v>
      </c>
      <c r="C94" s="11">
        <v>1</v>
      </c>
      <c r="D94" s="11">
        <v>6</v>
      </c>
      <c r="E94" s="11">
        <v>59851</v>
      </c>
      <c r="F94" s="1">
        <v>59858</v>
      </c>
    </row>
    <row r="95" spans="1:6" ht="12">
      <c r="A95" s="21"/>
      <c r="B95" s="10" t="s">
        <v>0</v>
      </c>
      <c r="C95" s="11">
        <v>85</v>
      </c>
      <c r="D95" s="11">
        <v>646</v>
      </c>
      <c r="E95" s="11">
        <v>192547</v>
      </c>
      <c r="F95" s="1">
        <v>193278</v>
      </c>
    </row>
    <row r="96" spans="1:6" s="9" customFormat="1" ht="4.5" customHeight="1">
      <c r="A96" s="13"/>
      <c r="C96" s="12"/>
      <c r="D96" s="12"/>
      <c r="E96" s="12"/>
      <c r="F96" s="2"/>
    </row>
    <row r="97" spans="1:6" ht="12">
      <c r="A97" s="22" t="s">
        <v>0</v>
      </c>
      <c r="B97" s="22"/>
      <c r="C97" s="1">
        <v>3978</v>
      </c>
      <c r="D97" s="1">
        <v>6713</v>
      </c>
      <c r="E97" s="1">
        <v>194401</v>
      </c>
      <c r="F97" s="1">
        <v>205092</v>
      </c>
    </row>
    <row r="98" ht="19.5" customHeight="1"/>
    <row r="99" spans="1:6" ht="36">
      <c r="A99" s="20">
        <v>2008</v>
      </c>
      <c r="B99" s="20"/>
      <c r="C99" s="6" t="s">
        <v>2</v>
      </c>
      <c r="D99" s="6" t="s">
        <v>23</v>
      </c>
      <c r="E99" s="6" t="s">
        <v>3</v>
      </c>
      <c r="F99" s="5" t="s">
        <v>0</v>
      </c>
    </row>
    <row r="100" spans="1:6" s="9" customFormat="1" ht="4.5" customHeight="1">
      <c r="A100" s="7"/>
      <c r="B100" s="7"/>
      <c r="C100" s="7"/>
      <c r="D100" s="7"/>
      <c r="E100" s="7"/>
      <c r="F100" s="8"/>
    </row>
    <row r="101" spans="1:6" ht="24">
      <c r="A101" s="6" t="s">
        <v>4</v>
      </c>
      <c r="B101" s="10" t="s">
        <v>5</v>
      </c>
      <c r="C101" s="11">
        <v>4447</v>
      </c>
      <c r="D101" s="11">
        <v>8196</v>
      </c>
      <c r="E101" s="11">
        <v>1678</v>
      </c>
      <c r="F101" s="1">
        <v>14321</v>
      </c>
    </row>
    <row r="102" spans="1:6" s="9" customFormat="1" ht="4.5" customHeight="1">
      <c r="A102" s="7"/>
      <c r="C102" s="12"/>
      <c r="D102" s="12"/>
      <c r="E102" s="12"/>
      <c r="F102" s="2"/>
    </row>
    <row r="103" spans="1:6" ht="12">
      <c r="A103" s="21" t="s">
        <v>6</v>
      </c>
      <c r="B103" s="10" t="s">
        <v>14</v>
      </c>
      <c r="C103" s="11"/>
      <c r="D103" s="11"/>
      <c r="E103" s="11">
        <v>183</v>
      </c>
      <c r="F103" s="1">
        <v>183</v>
      </c>
    </row>
    <row r="104" spans="1:6" ht="12">
      <c r="A104" s="21"/>
      <c r="B104" s="10" t="s">
        <v>7</v>
      </c>
      <c r="C104" s="11">
        <v>36</v>
      </c>
      <c r="D104" s="11">
        <v>82</v>
      </c>
      <c r="E104" s="11">
        <v>20264</v>
      </c>
      <c r="F104" s="1">
        <v>20382</v>
      </c>
    </row>
    <row r="105" spans="1:6" ht="12">
      <c r="A105" s="21"/>
      <c r="B105" s="10" t="s">
        <v>8</v>
      </c>
      <c r="C105" s="11"/>
      <c r="D105" s="11"/>
      <c r="E105" s="11">
        <v>26133</v>
      </c>
      <c r="F105" s="1">
        <v>26133</v>
      </c>
    </row>
    <row r="106" spans="1:6" ht="12">
      <c r="A106" s="21"/>
      <c r="B106" s="10" t="s">
        <v>9</v>
      </c>
      <c r="C106" s="11">
        <v>45</v>
      </c>
      <c r="D106" s="11">
        <v>1288</v>
      </c>
      <c r="E106" s="11">
        <v>135340</v>
      </c>
      <c r="F106" s="1">
        <v>136673</v>
      </c>
    </row>
    <row r="107" spans="1:6" ht="12">
      <c r="A107" s="21"/>
      <c r="B107" s="10" t="s">
        <v>10</v>
      </c>
      <c r="C107" s="11"/>
      <c r="D107" s="11"/>
      <c r="E107" s="11">
        <v>295</v>
      </c>
      <c r="F107" s="1">
        <v>295</v>
      </c>
    </row>
    <row r="108" spans="1:6" ht="12">
      <c r="A108" s="21"/>
      <c r="B108" s="10" t="s">
        <v>0</v>
      </c>
      <c r="C108" s="11">
        <v>81</v>
      </c>
      <c r="D108" s="11">
        <v>1370</v>
      </c>
      <c r="E108" s="11">
        <v>182215</v>
      </c>
      <c r="F108" s="1">
        <v>183666</v>
      </c>
    </row>
    <row r="109" spans="1:6" s="9" customFormat="1" ht="4.5" customHeight="1">
      <c r="A109" s="13"/>
      <c r="C109" s="12"/>
      <c r="D109" s="12"/>
      <c r="E109" s="12"/>
      <c r="F109" s="2"/>
    </row>
    <row r="110" spans="1:6" ht="12">
      <c r="A110" s="22" t="s">
        <v>0</v>
      </c>
      <c r="B110" s="22"/>
      <c r="C110" s="1">
        <v>4528</v>
      </c>
      <c r="D110" s="1">
        <v>9566</v>
      </c>
      <c r="E110" s="1">
        <v>183893</v>
      </c>
      <c r="F110" s="1">
        <v>197987</v>
      </c>
    </row>
    <row r="111" ht="19.5" customHeight="1"/>
    <row r="112" spans="1:6" ht="36">
      <c r="A112" s="20">
        <v>2007</v>
      </c>
      <c r="B112" s="20"/>
      <c r="C112" s="6" t="s">
        <v>2</v>
      </c>
      <c r="D112" s="6" t="s">
        <v>23</v>
      </c>
      <c r="E112" s="6" t="s">
        <v>3</v>
      </c>
      <c r="F112" s="5" t="s">
        <v>0</v>
      </c>
    </row>
    <row r="113" spans="1:6" s="9" customFormat="1" ht="4.5" customHeight="1">
      <c r="A113" s="7"/>
      <c r="B113" s="7"/>
      <c r="C113" s="7"/>
      <c r="D113" s="7"/>
      <c r="E113" s="7"/>
      <c r="F113" s="8"/>
    </row>
    <row r="114" spans="1:6" ht="24">
      <c r="A114" s="6" t="s">
        <v>4</v>
      </c>
      <c r="B114" s="10" t="s">
        <v>5</v>
      </c>
      <c r="C114" s="11">
        <v>4319</v>
      </c>
      <c r="D114" s="11">
        <v>7685</v>
      </c>
      <c r="E114" s="11">
        <v>1400</v>
      </c>
      <c r="F114" s="1">
        <v>13404</v>
      </c>
    </row>
    <row r="115" spans="1:6" s="9" customFormat="1" ht="6" customHeight="1">
      <c r="A115" s="7"/>
      <c r="C115" s="12"/>
      <c r="D115" s="12"/>
      <c r="E115" s="12"/>
      <c r="F115" s="2"/>
    </row>
    <row r="116" spans="1:6" ht="12">
      <c r="A116" s="21" t="s">
        <v>6</v>
      </c>
      <c r="B116" s="10" t="s">
        <v>14</v>
      </c>
      <c r="C116" s="11"/>
      <c r="D116" s="11"/>
      <c r="E116" s="11">
        <v>5</v>
      </c>
      <c r="F116" s="1">
        <v>5</v>
      </c>
    </row>
    <row r="117" spans="1:6" ht="12">
      <c r="A117" s="21"/>
      <c r="B117" s="10" t="s">
        <v>7</v>
      </c>
      <c r="C117" s="11">
        <v>50</v>
      </c>
      <c r="D117" s="11">
        <v>142</v>
      </c>
      <c r="E117" s="11">
        <v>20856</v>
      </c>
      <c r="F117" s="1">
        <v>21048</v>
      </c>
    </row>
    <row r="118" spans="1:6" ht="12">
      <c r="A118" s="21"/>
      <c r="B118" s="10" t="s">
        <v>8</v>
      </c>
      <c r="C118" s="11"/>
      <c r="D118" s="11"/>
      <c r="E118" s="11">
        <v>26635</v>
      </c>
      <c r="F118" s="1">
        <v>26635</v>
      </c>
    </row>
    <row r="119" spans="1:6" ht="12">
      <c r="A119" s="21"/>
      <c r="B119" s="10" t="s">
        <v>9</v>
      </c>
      <c r="C119" s="11">
        <v>62</v>
      </c>
      <c r="D119" s="11">
        <v>1742</v>
      </c>
      <c r="E119" s="11">
        <v>122706</v>
      </c>
      <c r="F119" s="1">
        <v>124510</v>
      </c>
    </row>
    <row r="120" spans="1:6" ht="12">
      <c r="A120" s="21"/>
      <c r="B120" s="10" t="s">
        <v>10</v>
      </c>
      <c r="C120" s="11"/>
      <c r="D120" s="11"/>
      <c r="E120" s="11">
        <v>305</v>
      </c>
      <c r="F120" s="1">
        <v>305</v>
      </c>
    </row>
    <row r="121" spans="1:6" ht="12">
      <c r="A121" s="21"/>
      <c r="B121" s="10" t="s">
        <v>0</v>
      </c>
      <c r="C121" s="11">
        <v>112</v>
      </c>
      <c r="D121" s="11">
        <v>1884</v>
      </c>
      <c r="E121" s="11">
        <v>170507</v>
      </c>
      <c r="F121" s="1">
        <v>172503</v>
      </c>
    </row>
    <row r="122" spans="1:6" s="9" customFormat="1" ht="4.5" customHeight="1">
      <c r="A122" s="13"/>
      <c r="C122" s="12"/>
      <c r="D122" s="12"/>
      <c r="E122" s="12"/>
      <c r="F122" s="2"/>
    </row>
    <row r="123" spans="1:6" ht="12">
      <c r="A123" s="22" t="s">
        <v>0</v>
      </c>
      <c r="B123" s="22"/>
      <c r="C123" s="1">
        <v>4431</v>
      </c>
      <c r="D123" s="1">
        <v>9569</v>
      </c>
      <c r="E123" s="1">
        <v>171907</v>
      </c>
      <c r="F123" s="1">
        <v>185907</v>
      </c>
    </row>
    <row r="125" spans="1:6" ht="12">
      <c r="A125" s="26" t="s">
        <v>20</v>
      </c>
      <c r="B125" s="27"/>
      <c r="C125" s="27"/>
      <c r="D125" s="27"/>
      <c r="E125" s="27"/>
      <c r="F125" s="28"/>
    </row>
    <row r="126" ht="12">
      <c r="A126" s="15" t="s">
        <v>16</v>
      </c>
    </row>
    <row r="127" ht="12">
      <c r="A127" s="4" t="s">
        <v>11</v>
      </c>
    </row>
    <row r="128" ht="12">
      <c r="A128" s="4" t="s">
        <v>12</v>
      </c>
    </row>
    <row r="129" ht="12">
      <c r="A129" s="4" t="s">
        <v>13</v>
      </c>
    </row>
    <row r="130" ht="12">
      <c r="D130" s="9"/>
    </row>
  </sheetData>
  <sheetProtection/>
  <mergeCells count="29">
    <mergeCell ref="A1:F1"/>
    <mergeCell ref="A2:B2"/>
    <mergeCell ref="A7:A14"/>
    <mergeCell ref="A16:B16"/>
    <mergeCell ref="A4:A5"/>
    <mergeCell ref="A20:B20"/>
    <mergeCell ref="A22:A24"/>
    <mergeCell ref="A26:A33"/>
    <mergeCell ref="A35:B35"/>
    <mergeCell ref="A125:F125"/>
    <mergeCell ref="A116:A121"/>
    <mergeCell ref="A123:B123"/>
    <mergeCell ref="A89:A95"/>
    <mergeCell ref="A97:B97"/>
    <mergeCell ref="A83:B83"/>
    <mergeCell ref="A85:B85"/>
    <mergeCell ref="A112:B112"/>
    <mergeCell ref="A38:B38"/>
    <mergeCell ref="A44:A51"/>
    <mergeCell ref="A53:B53"/>
    <mergeCell ref="A40:A42"/>
    <mergeCell ref="A70:B70"/>
    <mergeCell ref="A74:A81"/>
    <mergeCell ref="A55:B55"/>
    <mergeCell ref="A59:A66"/>
    <mergeCell ref="A68:B68"/>
    <mergeCell ref="A99:B99"/>
    <mergeCell ref="A103:A108"/>
    <mergeCell ref="A110:B110"/>
  </mergeCells>
  <printOptions horizontalCentered="1"/>
  <pageMargins left="0.3937007874015748" right="0.3937007874015748" top="0.3937007874015748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2015-07-09T08:25:15Z</dcterms:created>
  <dcterms:modified xsi:type="dcterms:W3CDTF">2015-07-09T08:25:19Z</dcterms:modified>
  <cp:category/>
  <cp:version/>
  <cp:contentType/>
  <cp:contentStatus/>
</cp:coreProperties>
</file>