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375" windowWidth="14400" windowHeight="14595" activeTab="0"/>
  </bookViews>
  <sheets>
    <sheet name="admission au séjour par titre" sheetId="1" r:id="rId1"/>
  </sheets>
  <definedNames>
    <definedName name="_xlnm.Print_Area" localSheetId="0">'admission au séjour par titre'!$A$37:$F$148</definedName>
  </definedNames>
  <calcPr fullCalcOnLoad="1"/>
</workbook>
</file>

<file path=xl/sharedStrings.xml><?xml version="1.0" encoding="utf-8"?>
<sst xmlns="http://schemas.openxmlformats.org/spreadsheetml/2006/main" count="153" uniqueCount="25">
  <si>
    <t>Total</t>
  </si>
  <si>
    <t>La délivrance de premiers titres de séjour (métropole)</t>
  </si>
  <si>
    <t>Nationalités non soumises à titre de séjour</t>
  </si>
  <si>
    <t>Pays tiers</t>
  </si>
  <si>
    <t>Titres communautaires</t>
  </si>
  <si>
    <t>CEE_et_EEE</t>
  </si>
  <si>
    <t>Titres non communautaires</t>
  </si>
  <si>
    <t>CR</t>
  </si>
  <si>
    <t>CRA</t>
  </si>
  <si>
    <t>CST</t>
  </si>
  <si>
    <t>RETRAITE</t>
  </si>
  <si>
    <t>CR : Carte de résident</t>
  </si>
  <si>
    <t>CRA : Certificat de résidence pour algérien</t>
  </si>
  <si>
    <t>CST : Carte de séjour temporaire</t>
  </si>
  <si>
    <t>CCT</t>
  </si>
  <si>
    <t>VLS-TS</t>
  </si>
  <si>
    <t>VLS-TS : Visas de long séjour valant titre de séjour</t>
  </si>
  <si>
    <t>RLD</t>
  </si>
  <si>
    <t>UE</t>
  </si>
  <si>
    <t>VLS</t>
  </si>
  <si>
    <t xml:space="preserve"> Nouveaux états membres</t>
  </si>
  <si>
    <t>Nouveaux états membres</t>
  </si>
  <si>
    <t>2015                                                  (définitif)</t>
  </si>
  <si>
    <t>Source : MI - DSED - 16 janvier 2017</t>
  </si>
  <si>
    <t>CSP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</si>
</sst>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3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39"/>
      <name val="Calibri"/>
      <family val="2"/>
    </font>
    <font>
      <i/>
      <sz val="11"/>
      <color indexed="23"/>
      <name val="Calibri"/>
      <family val="2"/>
    </font>
    <font>
      <sz val="18"/>
      <color indexed="38"/>
      <name val="Calibri Light"/>
      <family val="2"/>
    </font>
    <font>
      <b/>
      <sz val="15"/>
      <color indexed="38"/>
      <name val="Calibri"/>
      <family val="2"/>
    </font>
    <font>
      <b/>
      <sz val="13"/>
      <color indexed="38"/>
      <name val="Calibri"/>
      <family val="2"/>
    </font>
    <font>
      <b/>
      <sz val="11"/>
      <color indexed="3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4" tint="0.599960029125213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3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/>
    </xf>
    <xf numFmtId="3" fontId="1" fillId="35" borderId="10" xfId="0" applyNumberFormat="1" applyFont="1" applyFill="1" applyBorder="1" applyAlignment="1">
      <alignment vertical="center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25198"/>
      <rgbColor rgb="0034903F"/>
      <rgbColor rgb="00A13968"/>
      <rgbColor rgb="00FC4B14"/>
      <rgbColor rgb="0003727E"/>
      <rgbColor rgb="00FC9242"/>
      <rgbColor rgb="008F002F"/>
      <rgbColor rgb="0069CDF1"/>
      <rgbColor rgb="007B84C6"/>
      <rgbColor rgb="00CC96BD"/>
      <rgbColor rgb="00DDDDDD"/>
      <rgbColor rgb="00DDDDDD"/>
      <rgbColor rgb="00B2B2B2"/>
      <rgbColor rgb="00808080"/>
      <rgbColor rgb="005F5F5F"/>
      <rgbColor rgb="00333333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tabSelected="1" zoomScalePageLayoutView="0" workbookViewId="0" topLeftCell="A1">
      <selection activeCell="F14" sqref="F14"/>
    </sheetView>
  </sheetViews>
  <sheetFormatPr defaultColWidth="11.421875" defaultRowHeight="12.75"/>
  <cols>
    <col min="1" max="1" width="15.421875" style="10" customWidth="1"/>
    <col min="2" max="2" width="12.421875" style="3" customWidth="1"/>
    <col min="3" max="6" width="14.7109375" style="3" customWidth="1"/>
    <col min="7" max="16384" width="11.421875" style="3" customWidth="1"/>
  </cols>
  <sheetData>
    <row r="1" spans="1:6" ht="24.75" customHeight="1">
      <c r="A1" s="17" t="s">
        <v>1</v>
      </c>
      <c r="B1" s="18"/>
      <c r="C1" s="18"/>
      <c r="D1" s="18"/>
      <c r="E1" s="18"/>
      <c r="F1" s="19"/>
    </row>
    <row r="2" spans="1:6" ht="36">
      <c r="A2" s="23" t="s">
        <v>22</v>
      </c>
      <c r="B2" s="23"/>
      <c r="C2" s="24" t="s">
        <v>2</v>
      </c>
      <c r="D2" s="24" t="s">
        <v>20</v>
      </c>
      <c r="E2" s="24" t="s">
        <v>3</v>
      </c>
      <c r="F2" s="25" t="s">
        <v>0</v>
      </c>
    </row>
    <row r="3" spans="1:6" ht="12">
      <c r="A3" s="4"/>
      <c r="B3" s="4"/>
      <c r="C3" s="4"/>
      <c r="D3" s="4"/>
      <c r="E3" s="4"/>
      <c r="F3" s="5"/>
    </row>
    <row r="4" spans="1:6" ht="24" customHeight="1">
      <c r="A4" s="26" t="s">
        <v>4</v>
      </c>
      <c r="B4" s="27" t="s">
        <v>18</v>
      </c>
      <c r="C4" s="7">
        <v>4248</v>
      </c>
      <c r="D4" s="7">
        <v>1639</v>
      </c>
      <c r="E4" s="7">
        <v>5190</v>
      </c>
      <c r="F4" s="28">
        <f>SUM(C4:E4)</f>
        <v>11077</v>
      </c>
    </row>
    <row r="5" spans="1:6" ht="12">
      <c r="A5" s="29"/>
      <c r="B5" s="27" t="s">
        <v>0</v>
      </c>
      <c r="C5" s="7">
        <f>C4</f>
        <v>4248</v>
      </c>
      <c r="D5" s="7">
        <f>D4</f>
        <v>1639</v>
      </c>
      <c r="E5" s="7">
        <f>E4</f>
        <v>5190</v>
      </c>
      <c r="F5" s="28">
        <f>F4</f>
        <v>11077</v>
      </c>
    </row>
    <row r="6" spans="1:6" ht="12">
      <c r="A6" s="4"/>
      <c r="B6" s="6"/>
      <c r="C6" s="8"/>
      <c r="D6" s="8"/>
      <c r="E6" s="8"/>
      <c r="F6" s="1"/>
    </row>
    <row r="7" spans="1:6" ht="12" customHeight="1">
      <c r="A7" s="30" t="s">
        <v>6</v>
      </c>
      <c r="B7" s="27" t="s">
        <v>14</v>
      </c>
      <c r="C7" s="7"/>
      <c r="D7" s="7"/>
      <c r="E7" s="7">
        <v>220</v>
      </c>
      <c r="F7" s="28">
        <f>SUM(C7:E7)</f>
        <v>220</v>
      </c>
    </row>
    <row r="8" spans="1:6" ht="12">
      <c r="A8" s="30"/>
      <c r="B8" s="27" t="s">
        <v>7</v>
      </c>
      <c r="C8" s="7">
        <v>5</v>
      </c>
      <c r="D8" s="7">
        <v>7</v>
      </c>
      <c r="E8" s="7">
        <v>20829</v>
      </c>
      <c r="F8" s="28">
        <f aca="true" t="shared" si="0" ref="F8:F15">SUM(C8:E8)</f>
        <v>20841</v>
      </c>
    </row>
    <row r="9" spans="1:6" ht="12">
      <c r="A9" s="30"/>
      <c r="B9" s="27" t="s">
        <v>8</v>
      </c>
      <c r="C9" s="7"/>
      <c r="D9" s="7"/>
      <c r="E9" s="7">
        <v>27087</v>
      </c>
      <c r="F9" s="28">
        <f t="shared" si="0"/>
        <v>27087</v>
      </c>
    </row>
    <row r="10" spans="1:6" ht="12">
      <c r="A10" s="30"/>
      <c r="B10" s="27" t="s">
        <v>24</v>
      </c>
      <c r="C10" s="7"/>
      <c r="D10" s="7"/>
      <c r="E10" s="7">
        <v>19</v>
      </c>
      <c r="F10" s="28">
        <f t="shared" si="0"/>
        <v>19</v>
      </c>
    </row>
    <row r="11" spans="1:6" ht="12">
      <c r="A11" s="30"/>
      <c r="B11" s="27" t="s">
        <v>9</v>
      </c>
      <c r="C11" s="7">
        <v>14</v>
      </c>
      <c r="D11" s="7">
        <v>26</v>
      </c>
      <c r="E11" s="7">
        <v>66424</v>
      </c>
      <c r="F11" s="28">
        <f t="shared" si="0"/>
        <v>66464</v>
      </c>
    </row>
    <row r="12" spans="1:6" ht="12">
      <c r="A12" s="30"/>
      <c r="B12" s="27" t="s">
        <v>10</v>
      </c>
      <c r="C12" s="7"/>
      <c r="D12" s="7"/>
      <c r="E12" s="7">
        <v>320</v>
      </c>
      <c r="F12" s="28">
        <f t="shared" si="0"/>
        <v>320</v>
      </c>
    </row>
    <row r="13" spans="1:6" ht="12">
      <c r="A13" s="30"/>
      <c r="B13" s="27" t="s">
        <v>17</v>
      </c>
      <c r="C13" s="7"/>
      <c r="D13" s="7"/>
      <c r="E13" s="7">
        <v>6</v>
      </c>
      <c r="F13" s="28">
        <f t="shared" si="0"/>
        <v>6</v>
      </c>
    </row>
    <row r="14" spans="1:6" ht="12">
      <c r="A14" s="30"/>
      <c r="B14" s="27" t="s">
        <v>19</v>
      </c>
      <c r="C14" s="7">
        <v>16</v>
      </c>
      <c r="D14" s="7">
        <v>1</v>
      </c>
      <c r="E14" s="7">
        <v>97438</v>
      </c>
      <c r="F14" s="28">
        <f t="shared" si="0"/>
        <v>97455</v>
      </c>
    </row>
    <row r="15" spans="1:10" ht="12.75">
      <c r="A15" s="30"/>
      <c r="B15" s="27" t="s">
        <v>0</v>
      </c>
      <c r="C15" s="7">
        <f>SUM(C7:C14)</f>
        <v>35</v>
      </c>
      <c r="D15" s="7">
        <f>SUM(D7:D14)</f>
        <v>34</v>
      </c>
      <c r="E15" s="7">
        <f>SUM(E7:E14)</f>
        <v>212343</v>
      </c>
      <c r="F15" s="28">
        <f t="shared" si="0"/>
        <v>212412</v>
      </c>
      <c r="J15" s="16"/>
    </row>
    <row r="16" spans="1:6" ht="12">
      <c r="A16" s="9"/>
      <c r="B16" s="6"/>
      <c r="C16" s="8"/>
      <c r="D16" s="8"/>
      <c r="E16" s="8"/>
      <c r="F16" s="1"/>
    </row>
    <row r="17" spans="1:6" ht="12">
      <c r="A17" s="31" t="s">
        <v>0</v>
      </c>
      <c r="B17" s="31"/>
      <c r="C17" s="28">
        <f>C5+C15</f>
        <v>4283</v>
      </c>
      <c r="D17" s="28">
        <f>D5+D15</f>
        <v>1673</v>
      </c>
      <c r="E17" s="28">
        <f>E5+E15</f>
        <v>217533</v>
      </c>
      <c r="F17" s="28">
        <f>F5+F15</f>
        <v>223489</v>
      </c>
    </row>
    <row r="19" ht="12">
      <c r="A19" s="2"/>
    </row>
    <row r="21" spans="1:6" ht="36">
      <c r="A21" s="23">
        <v>2014</v>
      </c>
      <c r="B21" s="23"/>
      <c r="C21" s="24" t="s">
        <v>2</v>
      </c>
      <c r="D21" s="24" t="s">
        <v>20</v>
      </c>
      <c r="E21" s="24" t="s">
        <v>3</v>
      </c>
      <c r="F21" s="25" t="s">
        <v>0</v>
      </c>
    </row>
    <row r="22" spans="1:6" ht="12">
      <c r="A22" s="4"/>
      <c r="B22" s="4"/>
      <c r="C22" s="4"/>
      <c r="D22" s="4"/>
      <c r="E22" s="4"/>
      <c r="F22" s="5"/>
    </row>
    <row r="23" spans="1:6" ht="24" customHeight="1">
      <c r="A23" s="26" t="s">
        <v>4</v>
      </c>
      <c r="B23" s="27" t="s">
        <v>18</v>
      </c>
      <c r="C23" s="7">
        <v>4705</v>
      </c>
      <c r="D23" s="7">
        <v>2592</v>
      </c>
      <c r="E23" s="7">
        <v>4420</v>
      </c>
      <c r="F23" s="28">
        <v>11717</v>
      </c>
    </row>
    <row r="24" spans="1:6" ht="12">
      <c r="A24" s="29"/>
      <c r="B24" s="27" t="s">
        <v>0</v>
      </c>
      <c r="C24" s="7">
        <f>C23</f>
        <v>4705</v>
      </c>
      <c r="D24" s="7">
        <f>D23</f>
        <v>2592</v>
      </c>
      <c r="E24" s="7">
        <f>E23</f>
        <v>4420</v>
      </c>
      <c r="F24" s="28">
        <f>F23</f>
        <v>11717</v>
      </c>
    </row>
    <row r="25" spans="1:6" ht="12">
      <c r="A25" s="4"/>
      <c r="B25" s="6"/>
      <c r="C25" s="8"/>
      <c r="D25" s="8"/>
      <c r="E25" s="8"/>
      <c r="F25" s="1"/>
    </row>
    <row r="26" spans="1:6" ht="12" customHeight="1">
      <c r="A26" s="30" t="s">
        <v>6</v>
      </c>
      <c r="B26" s="27" t="s">
        <v>14</v>
      </c>
      <c r="C26" s="7"/>
      <c r="D26" s="7"/>
      <c r="E26" s="7">
        <v>228</v>
      </c>
      <c r="F26" s="28">
        <v>228</v>
      </c>
    </row>
    <row r="27" spans="1:6" ht="12">
      <c r="A27" s="30"/>
      <c r="B27" s="27" t="s">
        <v>7</v>
      </c>
      <c r="C27" s="7">
        <v>10</v>
      </c>
      <c r="D27" s="7">
        <v>13</v>
      </c>
      <c r="E27" s="7">
        <v>18977</v>
      </c>
      <c r="F27" s="28">
        <v>19000</v>
      </c>
    </row>
    <row r="28" spans="1:6" ht="12">
      <c r="A28" s="30"/>
      <c r="B28" s="27" t="s">
        <v>8</v>
      </c>
      <c r="C28" s="7"/>
      <c r="D28" s="7"/>
      <c r="E28" s="7">
        <v>25070</v>
      </c>
      <c r="F28" s="28">
        <v>25070</v>
      </c>
    </row>
    <row r="29" spans="1:6" ht="12">
      <c r="A29" s="30"/>
      <c r="B29" s="27" t="s">
        <v>9</v>
      </c>
      <c r="C29" s="7">
        <v>16</v>
      </c>
      <c r="D29" s="7">
        <v>43</v>
      </c>
      <c r="E29" s="7">
        <v>69263</v>
      </c>
      <c r="F29" s="28">
        <v>69322</v>
      </c>
    </row>
    <row r="30" spans="1:6" ht="12">
      <c r="A30" s="30"/>
      <c r="B30" s="27" t="s">
        <v>10</v>
      </c>
      <c r="C30" s="7"/>
      <c r="D30" s="7"/>
      <c r="E30" s="7">
        <v>358</v>
      </c>
      <c r="F30" s="28">
        <v>358</v>
      </c>
    </row>
    <row r="31" spans="1:6" ht="12">
      <c r="A31" s="30"/>
      <c r="B31" s="27" t="s">
        <v>17</v>
      </c>
      <c r="C31" s="7"/>
      <c r="D31" s="7"/>
      <c r="E31" s="7">
        <v>5</v>
      </c>
      <c r="F31" s="28">
        <v>5</v>
      </c>
    </row>
    <row r="32" spans="1:6" ht="12">
      <c r="A32" s="30"/>
      <c r="B32" s="27" t="s">
        <v>19</v>
      </c>
      <c r="C32" s="7">
        <v>17</v>
      </c>
      <c r="D32" s="7">
        <v>3</v>
      </c>
      <c r="E32" s="7">
        <v>92619</v>
      </c>
      <c r="F32" s="28">
        <v>92639</v>
      </c>
    </row>
    <row r="33" spans="1:10" ht="12.75">
      <c r="A33" s="30"/>
      <c r="B33" s="27" t="s">
        <v>0</v>
      </c>
      <c r="C33" s="7">
        <v>43</v>
      </c>
      <c r="D33" s="7">
        <v>59</v>
      </c>
      <c r="E33" s="7">
        <v>206520</v>
      </c>
      <c r="F33" s="28">
        <v>206622</v>
      </c>
      <c r="J33" s="16"/>
    </row>
    <row r="34" spans="1:6" ht="12">
      <c r="A34" s="9"/>
      <c r="B34" s="6"/>
      <c r="C34" s="8"/>
      <c r="D34" s="8"/>
      <c r="E34" s="8"/>
      <c r="F34" s="1"/>
    </row>
    <row r="35" spans="1:6" ht="12">
      <c r="A35" s="31" t="s">
        <v>0</v>
      </c>
      <c r="B35" s="31"/>
      <c r="C35" s="28">
        <v>4748</v>
      </c>
      <c r="D35" s="28">
        <v>2651</v>
      </c>
      <c r="E35" s="28">
        <v>210940</v>
      </c>
      <c r="F35" s="28">
        <v>218339</v>
      </c>
    </row>
    <row r="37" ht="12">
      <c r="A37" s="2"/>
    </row>
    <row r="39" spans="1:7" ht="36">
      <c r="A39" s="23">
        <v>2013</v>
      </c>
      <c r="B39" s="23"/>
      <c r="C39" s="24" t="s">
        <v>2</v>
      </c>
      <c r="D39" s="24" t="s">
        <v>21</v>
      </c>
      <c r="E39" s="24" t="s">
        <v>3</v>
      </c>
      <c r="F39" s="25" t="s">
        <v>0</v>
      </c>
      <c r="G39" s="15"/>
    </row>
    <row r="40" spans="1:7" ht="12">
      <c r="A40" s="4"/>
      <c r="B40" s="4"/>
      <c r="C40" s="4"/>
      <c r="D40" s="4"/>
      <c r="E40" s="4"/>
      <c r="F40" s="5"/>
      <c r="G40" s="15"/>
    </row>
    <row r="41" spans="1:7" ht="12" customHeight="1">
      <c r="A41" s="26" t="s">
        <v>4</v>
      </c>
      <c r="B41" s="27" t="s">
        <v>5</v>
      </c>
      <c r="C41" s="7">
        <v>1472</v>
      </c>
      <c r="D41" s="7">
        <v>2351</v>
      </c>
      <c r="E41" s="7">
        <v>839</v>
      </c>
      <c r="F41" s="28">
        <f>SUM(C41:E41)</f>
        <v>4662</v>
      </c>
      <c r="G41" s="15"/>
    </row>
    <row r="42" spans="1:7" ht="12">
      <c r="A42" s="32"/>
      <c r="B42" s="27" t="s">
        <v>18</v>
      </c>
      <c r="C42" s="7">
        <v>3244</v>
      </c>
      <c r="D42" s="7">
        <v>6475</v>
      </c>
      <c r="E42" s="7">
        <v>2530</v>
      </c>
      <c r="F42" s="28">
        <f>SUM(C42:E42)</f>
        <v>12249</v>
      </c>
      <c r="G42" s="15"/>
    </row>
    <row r="43" spans="1:7" ht="12">
      <c r="A43" s="29"/>
      <c r="B43" s="27" t="s">
        <v>0</v>
      </c>
      <c r="C43" s="7">
        <f>SUM(C41:C42)</f>
        <v>4716</v>
      </c>
      <c r="D43" s="7">
        <f>SUM(D41:D42)</f>
        <v>8826</v>
      </c>
      <c r="E43" s="7">
        <f>SUM(E41:E42)</f>
        <v>3369</v>
      </c>
      <c r="F43" s="28">
        <f>SUM(C43:E43)</f>
        <v>16911</v>
      </c>
      <c r="G43" s="15"/>
    </row>
    <row r="44" spans="1:7" ht="12">
      <c r="A44" s="4"/>
      <c r="B44" s="6"/>
      <c r="C44" s="8"/>
      <c r="D44" s="8"/>
      <c r="E44" s="8"/>
      <c r="F44" s="1"/>
      <c r="G44" s="15"/>
    </row>
    <row r="45" spans="1:7" ht="12" customHeight="1">
      <c r="A45" s="30" t="s">
        <v>6</v>
      </c>
      <c r="B45" s="27" t="s">
        <v>14</v>
      </c>
      <c r="C45" s="7"/>
      <c r="D45" s="7"/>
      <c r="E45" s="7">
        <v>251</v>
      </c>
      <c r="F45" s="28">
        <f>SUM(C45:E45)</f>
        <v>251</v>
      </c>
      <c r="G45" s="15"/>
    </row>
    <row r="46" spans="1:7" ht="12">
      <c r="A46" s="30"/>
      <c r="B46" s="27" t="s">
        <v>7</v>
      </c>
      <c r="C46" s="7">
        <v>7</v>
      </c>
      <c r="D46" s="7">
        <v>14</v>
      </c>
      <c r="E46" s="7">
        <v>17144</v>
      </c>
      <c r="F46" s="28">
        <f aca="true" t="shared" si="1" ref="F46:F51">SUM(C46:E46)</f>
        <v>17165</v>
      </c>
      <c r="G46" s="15"/>
    </row>
    <row r="47" spans="1:7" ht="12">
      <c r="A47" s="30"/>
      <c r="B47" s="27" t="s">
        <v>8</v>
      </c>
      <c r="C47" s="7"/>
      <c r="D47" s="7"/>
      <c r="E47" s="7">
        <v>24702</v>
      </c>
      <c r="F47" s="28">
        <f t="shared" si="1"/>
        <v>24702</v>
      </c>
      <c r="G47" s="15"/>
    </row>
    <row r="48" spans="1:7" ht="12">
      <c r="A48" s="30"/>
      <c r="B48" s="27" t="s">
        <v>9</v>
      </c>
      <c r="C48" s="7">
        <v>11</v>
      </c>
      <c r="D48" s="7">
        <v>197</v>
      </c>
      <c r="E48" s="7">
        <v>69220</v>
      </c>
      <c r="F48" s="28">
        <f t="shared" si="1"/>
        <v>69428</v>
      </c>
      <c r="G48" s="15"/>
    </row>
    <row r="49" spans="1:7" ht="12">
      <c r="A49" s="30"/>
      <c r="B49" s="27" t="s">
        <v>10</v>
      </c>
      <c r="C49" s="7"/>
      <c r="D49" s="7"/>
      <c r="E49" s="7">
        <v>298</v>
      </c>
      <c r="F49" s="28">
        <f t="shared" si="1"/>
        <v>298</v>
      </c>
      <c r="G49" s="15"/>
    </row>
    <row r="50" spans="1:7" ht="12">
      <c r="A50" s="30"/>
      <c r="B50" s="27" t="s">
        <v>17</v>
      </c>
      <c r="C50" s="7"/>
      <c r="D50" s="7"/>
      <c r="E50" s="7">
        <v>6</v>
      </c>
      <c r="F50" s="28">
        <f t="shared" si="1"/>
        <v>6</v>
      </c>
      <c r="G50" s="15"/>
    </row>
    <row r="51" spans="1:7" ht="12">
      <c r="A51" s="30"/>
      <c r="B51" s="27" t="s">
        <v>19</v>
      </c>
      <c r="C51" s="7">
        <v>14</v>
      </c>
      <c r="D51" s="7">
        <v>1</v>
      </c>
      <c r="E51" s="7">
        <v>90403</v>
      </c>
      <c r="F51" s="28">
        <f t="shared" si="1"/>
        <v>90418</v>
      </c>
      <c r="G51" s="15"/>
    </row>
    <row r="52" spans="1:7" ht="12">
      <c r="A52" s="30"/>
      <c r="B52" s="27" t="s">
        <v>0</v>
      </c>
      <c r="C52" s="7">
        <f>SUM(C45:C51)</f>
        <v>32</v>
      </c>
      <c r="D52" s="7">
        <f>SUM(D45:D51)</f>
        <v>212</v>
      </c>
      <c r="E52" s="7">
        <f>SUM(E45:E51)</f>
        <v>202024</v>
      </c>
      <c r="F52" s="28">
        <f>SUM(C52:E52)</f>
        <v>202268</v>
      </c>
      <c r="G52" s="15"/>
    </row>
    <row r="53" spans="1:7" ht="12">
      <c r="A53" s="9"/>
      <c r="B53" s="6"/>
      <c r="C53" s="8"/>
      <c r="D53" s="8"/>
      <c r="E53" s="8"/>
      <c r="F53" s="1"/>
      <c r="G53" s="15"/>
    </row>
    <row r="54" spans="1:7" ht="12">
      <c r="A54" s="31" t="s">
        <v>0</v>
      </c>
      <c r="B54" s="31"/>
      <c r="C54" s="28">
        <f>C43+C52</f>
        <v>4748</v>
      </c>
      <c r="D54" s="28">
        <f>D43+D52</f>
        <v>9038</v>
      </c>
      <c r="E54" s="28">
        <f>E43+E52</f>
        <v>205393</v>
      </c>
      <c r="F54" s="28">
        <f>F43+F52</f>
        <v>219179</v>
      </c>
      <c r="G54" s="15"/>
    </row>
    <row r="55" spans="1:7" ht="12">
      <c r="A55" s="13"/>
      <c r="B55" s="14"/>
      <c r="C55" s="14"/>
      <c r="D55" s="14"/>
      <c r="E55" s="14"/>
      <c r="F55" s="14"/>
      <c r="G55" s="15"/>
    </row>
    <row r="57" spans="1:6" ht="36">
      <c r="A57" s="23">
        <v>2012</v>
      </c>
      <c r="B57" s="23"/>
      <c r="C57" s="24" t="s">
        <v>2</v>
      </c>
      <c r="D57" s="24" t="s">
        <v>20</v>
      </c>
      <c r="E57" s="24" t="s">
        <v>3</v>
      </c>
      <c r="F57" s="25" t="s">
        <v>0</v>
      </c>
    </row>
    <row r="58" spans="1:6" ht="12">
      <c r="A58" s="4"/>
      <c r="B58" s="4"/>
      <c r="C58" s="4"/>
      <c r="D58" s="4"/>
      <c r="E58" s="4"/>
      <c r="F58" s="5"/>
    </row>
    <row r="59" spans="1:6" ht="12" customHeight="1">
      <c r="A59" s="26" t="s">
        <v>4</v>
      </c>
      <c r="B59" s="27" t="s">
        <v>5</v>
      </c>
      <c r="C59" s="7">
        <v>4552</v>
      </c>
      <c r="D59" s="7">
        <v>8503</v>
      </c>
      <c r="E59" s="7">
        <v>2786</v>
      </c>
      <c r="F59" s="28">
        <v>15841</v>
      </c>
    </row>
    <row r="60" spans="1:9" ht="12">
      <c r="A60" s="32"/>
      <c r="B60" s="27" t="s">
        <v>18</v>
      </c>
      <c r="C60" s="7">
        <v>84</v>
      </c>
      <c r="D60" s="7">
        <v>392</v>
      </c>
      <c r="E60" s="7">
        <v>106</v>
      </c>
      <c r="F60" s="28">
        <v>582</v>
      </c>
      <c r="I60" s="12"/>
    </row>
    <row r="61" spans="1:6" ht="12">
      <c r="A61" s="29"/>
      <c r="B61" s="27" t="s">
        <v>0</v>
      </c>
      <c r="C61" s="7">
        <v>4636</v>
      </c>
      <c r="D61" s="7">
        <v>8895</v>
      </c>
      <c r="E61" s="7">
        <v>2892</v>
      </c>
      <c r="F61" s="28">
        <v>16423</v>
      </c>
    </row>
    <row r="62" spans="1:6" ht="12">
      <c r="A62" s="24"/>
      <c r="B62" s="27"/>
      <c r="C62" s="8"/>
      <c r="D62" s="8"/>
      <c r="E62" s="8"/>
      <c r="F62" s="28"/>
    </row>
    <row r="63" spans="1:6" ht="12" customHeight="1">
      <c r="A63" s="30" t="s">
        <v>6</v>
      </c>
      <c r="B63" s="27" t="s">
        <v>14</v>
      </c>
      <c r="C63" s="7"/>
      <c r="D63" s="7"/>
      <c r="E63" s="7">
        <v>285</v>
      </c>
      <c r="F63" s="28">
        <v>285</v>
      </c>
    </row>
    <row r="64" spans="1:6" ht="12">
      <c r="A64" s="30"/>
      <c r="B64" s="27" t="s">
        <v>7</v>
      </c>
      <c r="C64" s="7">
        <v>17</v>
      </c>
      <c r="D64" s="7">
        <v>22</v>
      </c>
      <c r="E64" s="7">
        <v>17376</v>
      </c>
      <c r="F64" s="28">
        <v>17415</v>
      </c>
    </row>
    <row r="65" spans="1:6" ht="12">
      <c r="A65" s="30"/>
      <c r="B65" s="27" t="s">
        <v>8</v>
      </c>
      <c r="C65" s="7"/>
      <c r="D65" s="7"/>
      <c r="E65" s="7">
        <v>25224</v>
      </c>
      <c r="F65" s="28">
        <v>25224</v>
      </c>
    </row>
    <row r="66" spans="1:6" ht="12">
      <c r="A66" s="30"/>
      <c r="B66" s="27" t="s">
        <v>9</v>
      </c>
      <c r="C66" s="7">
        <v>31</v>
      </c>
      <c r="D66" s="7">
        <v>340</v>
      </c>
      <c r="E66" s="7">
        <v>62940</v>
      </c>
      <c r="F66" s="28">
        <v>63311</v>
      </c>
    </row>
    <row r="67" spans="1:6" ht="12">
      <c r="A67" s="30"/>
      <c r="B67" s="27" t="s">
        <v>10</v>
      </c>
      <c r="C67" s="7"/>
      <c r="D67" s="7"/>
      <c r="E67" s="7">
        <v>226</v>
      </c>
      <c r="F67" s="28">
        <v>226</v>
      </c>
    </row>
    <row r="68" spans="1:6" ht="12">
      <c r="A68" s="30"/>
      <c r="B68" s="27" t="s">
        <v>17</v>
      </c>
      <c r="C68" s="7"/>
      <c r="D68" s="7"/>
      <c r="E68" s="7">
        <v>5</v>
      </c>
      <c r="F68" s="28">
        <v>5</v>
      </c>
    </row>
    <row r="69" spans="1:6" ht="12">
      <c r="A69" s="30"/>
      <c r="B69" s="27" t="s">
        <v>19</v>
      </c>
      <c r="C69" s="7">
        <v>7</v>
      </c>
      <c r="D69" s="7">
        <v>4</v>
      </c>
      <c r="E69" s="7">
        <v>84172</v>
      </c>
      <c r="F69" s="28">
        <v>84183</v>
      </c>
    </row>
    <row r="70" spans="1:6" ht="12">
      <c r="A70" s="30"/>
      <c r="B70" s="27" t="s">
        <v>0</v>
      </c>
      <c r="C70" s="7">
        <v>55</v>
      </c>
      <c r="D70" s="7">
        <v>366</v>
      </c>
      <c r="E70" s="7">
        <v>190228</v>
      </c>
      <c r="F70" s="28">
        <v>190649</v>
      </c>
    </row>
    <row r="71" spans="1:6" ht="12">
      <c r="A71" s="9"/>
      <c r="B71" s="6"/>
      <c r="C71" s="8"/>
      <c r="D71" s="8"/>
      <c r="E71" s="8"/>
      <c r="F71" s="1"/>
    </row>
    <row r="72" spans="1:6" ht="12">
      <c r="A72" s="31" t="s">
        <v>0</v>
      </c>
      <c r="B72" s="31"/>
      <c r="C72" s="28">
        <v>4691</v>
      </c>
      <c r="D72" s="28">
        <v>9261</v>
      </c>
      <c r="E72" s="28">
        <v>193120</v>
      </c>
      <c r="F72" s="28">
        <v>207072</v>
      </c>
    </row>
    <row r="74" spans="1:6" ht="36">
      <c r="A74" s="23">
        <v>2011</v>
      </c>
      <c r="B74" s="23"/>
      <c r="C74" s="24" t="s">
        <v>2</v>
      </c>
      <c r="D74" s="24" t="s">
        <v>21</v>
      </c>
      <c r="E74" s="24" t="s">
        <v>3</v>
      </c>
      <c r="F74" s="25" t="s">
        <v>0</v>
      </c>
    </row>
    <row r="75" spans="1:6" ht="12">
      <c r="A75" s="4"/>
      <c r="B75" s="4"/>
      <c r="C75" s="4"/>
      <c r="D75" s="4"/>
      <c r="E75" s="4"/>
      <c r="F75" s="5"/>
    </row>
    <row r="76" spans="1:6" ht="24">
      <c r="A76" s="24" t="s">
        <v>4</v>
      </c>
      <c r="B76" s="27" t="s">
        <v>5</v>
      </c>
      <c r="C76" s="7">
        <v>3815</v>
      </c>
      <c r="D76" s="7">
        <v>7265</v>
      </c>
      <c r="E76" s="7">
        <v>2241</v>
      </c>
      <c r="F76" s="28">
        <v>13321</v>
      </c>
    </row>
    <row r="77" spans="1:6" ht="12">
      <c r="A77" s="4"/>
      <c r="B77" s="6"/>
      <c r="C77" s="8"/>
      <c r="D77" s="8"/>
      <c r="E77" s="8"/>
      <c r="F77" s="1"/>
    </row>
    <row r="78" spans="1:6" ht="12" customHeight="1">
      <c r="A78" s="30" t="s">
        <v>6</v>
      </c>
      <c r="B78" s="27" t="s">
        <v>14</v>
      </c>
      <c r="C78" s="7"/>
      <c r="D78" s="7"/>
      <c r="E78" s="7">
        <v>289</v>
      </c>
      <c r="F78" s="28">
        <v>289</v>
      </c>
    </row>
    <row r="79" spans="1:6" ht="12">
      <c r="A79" s="30"/>
      <c r="B79" s="27" t="s">
        <v>7</v>
      </c>
      <c r="C79" s="7">
        <v>41</v>
      </c>
      <c r="D79" s="7">
        <v>6</v>
      </c>
      <c r="E79" s="7">
        <v>16500</v>
      </c>
      <c r="F79" s="28">
        <v>16547</v>
      </c>
    </row>
    <row r="80" spans="1:6" ht="12">
      <c r="A80" s="30"/>
      <c r="B80" s="27" t="s">
        <v>8</v>
      </c>
      <c r="C80" s="7"/>
      <c r="D80" s="7"/>
      <c r="E80" s="7">
        <v>23409</v>
      </c>
      <c r="F80" s="28">
        <v>23409</v>
      </c>
    </row>
    <row r="81" spans="1:6" ht="12">
      <c r="A81" s="30"/>
      <c r="B81" s="27" t="s">
        <v>9</v>
      </c>
      <c r="C81" s="7">
        <v>12</v>
      </c>
      <c r="D81" s="7">
        <v>380</v>
      </c>
      <c r="E81" s="7">
        <v>61562</v>
      </c>
      <c r="F81" s="28">
        <v>61954</v>
      </c>
    </row>
    <row r="82" spans="1:6" ht="12">
      <c r="A82" s="30"/>
      <c r="B82" s="27" t="s">
        <v>10</v>
      </c>
      <c r="C82" s="7"/>
      <c r="D82" s="7"/>
      <c r="E82" s="7">
        <v>233</v>
      </c>
      <c r="F82" s="28">
        <v>233</v>
      </c>
    </row>
    <row r="83" spans="1:6" ht="12">
      <c r="A83" s="30"/>
      <c r="B83" s="27" t="s">
        <v>17</v>
      </c>
      <c r="C83" s="7"/>
      <c r="D83" s="7"/>
      <c r="E83" s="7">
        <v>7</v>
      </c>
      <c r="F83" s="28">
        <v>7</v>
      </c>
    </row>
    <row r="84" spans="1:6" ht="12">
      <c r="A84" s="30"/>
      <c r="B84" s="27" t="s">
        <v>15</v>
      </c>
      <c r="C84" s="7">
        <v>4</v>
      </c>
      <c r="D84" s="7">
        <v>9</v>
      </c>
      <c r="E84" s="7">
        <v>88813</v>
      </c>
      <c r="F84" s="28">
        <v>88826</v>
      </c>
    </row>
    <row r="85" spans="1:6" ht="12">
      <c r="A85" s="30"/>
      <c r="B85" s="27" t="s">
        <v>0</v>
      </c>
      <c r="C85" s="7">
        <v>57</v>
      </c>
      <c r="D85" s="7">
        <v>395</v>
      </c>
      <c r="E85" s="7">
        <v>190813</v>
      </c>
      <c r="F85" s="28">
        <v>191265</v>
      </c>
    </row>
    <row r="86" spans="1:6" ht="12">
      <c r="A86" s="9"/>
      <c r="B86" s="6"/>
      <c r="C86" s="8"/>
      <c r="D86" s="8"/>
      <c r="E86" s="8"/>
      <c r="F86" s="1"/>
    </row>
    <row r="87" spans="1:6" ht="12">
      <c r="A87" s="31" t="s">
        <v>0</v>
      </c>
      <c r="B87" s="31"/>
      <c r="C87" s="28">
        <v>3872</v>
      </c>
      <c r="D87" s="28">
        <v>7660</v>
      </c>
      <c r="E87" s="28">
        <v>193031</v>
      </c>
      <c r="F87" s="28">
        <v>204586</v>
      </c>
    </row>
    <row r="89" spans="1:6" ht="36">
      <c r="A89" s="23">
        <v>2010</v>
      </c>
      <c r="B89" s="23"/>
      <c r="C89" s="24" t="s">
        <v>2</v>
      </c>
      <c r="D89" s="24" t="s">
        <v>21</v>
      </c>
      <c r="E89" s="24" t="s">
        <v>3</v>
      </c>
      <c r="F89" s="25" t="s">
        <v>0</v>
      </c>
    </row>
    <row r="90" spans="1:6" s="6" customFormat="1" ht="4.5" customHeight="1">
      <c r="A90" s="4"/>
      <c r="B90" s="4"/>
      <c r="C90" s="4"/>
      <c r="D90" s="4"/>
      <c r="E90" s="4"/>
      <c r="F90" s="5"/>
    </row>
    <row r="91" spans="1:6" ht="24">
      <c r="A91" s="24" t="s">
        <v>4</v>
      </c>
      <c r="B91" s="27" t="s">
        <v>5</v>
      </c>
      <c r="C91" s="7">
        <v>3937</v>
      </c>
      <c r="D91" s="7">
        <v>6970</v>
      </c>
      <c r="E91" s="7">
        <v>2084</v>
      </c>
      <c r="F91" s="28">
        <v>12991</v>
      </c>
    </row>
    <row r="92" spans="1:6" s="6" customFormat="1" ht="4.5" customHeight="1">
      <c r="A92" s="4"/>
      <c r="C92" s="8"/>
      <c r="D92" s="8"/>
      <c r="E92" s="8"/>
      <c r="F92" s="1"/>
    </row>
    <row r="93" spans="1:6" ht="12" customHeight="1">
      <c r="A93" s="30" t="s">
        <v>6</v>
      </c>
      <c r="B93" s="27" t="s">
        <v>14</v>
      </c>
      <c r="C93" s="7"/>
      <c r="D93" s="7"/>
      <c r="E93" s="7">
        <v>319</v>
      </c>
      <c r="F93" s="28">
        <v>319</v>
      </c>
    </row>
    <row r="94" spans="1:6" ht="12">
      <c r="A94" s="30"/>
      <c r="B94" s="27" t="s">
        <v>7</v>
      </c>
      <c r="C94" s="7">
        <v>29</v>
      </c>
      <c r="D94" s="7">
        <v>17</v>
      </c>
      <c r="E94" s="7">
        <v>17515</v>
      </c>
      <c r="F94" s="28">
        <v>17561</v>
      </c>
    </row>
    <row r="95" spans="1:6" ht="12">
      <c r="A95" s="30"/>
      <c r="B95" s="27" t="s">
        <v>8</v>
      </c>
      <c r="C95" s="7"/>
      <c r="D95" s="7"/>
      <c r="E95" s="7">
        <v>24257</v>
      </c>
      <c r="F95" s="28">
        <v>24257</v>
      </c>
    </row>
    <row r="96" spans="1:6" ht="12">
      <c r="A96" s="30"/>
      <c r="B96" s="27" t="s">
        <v>9</v>
      </c>
      <c r="C96" s="7">
        <v>27</v>
      </c>
      <c r="D96" s="7">
        <v>454</v>
      </c>
      <c r="E96" s="7">
        <v>63507</v>
      </c>
      <c r="F96" s="28">
        <v>63988</v>
      </c>
    </row>
    <row r="97" spans="1:6" ht="12">
      <c r="A97" s="30"/>
      <c r="B97" s="27" t="s">
        <v>10</v>
      </c>
      <c r="C97" s="7"/>
      <c r="D97" s="7"/>
      <c r="E97" s="7">
        <v>333</v>
      </c>
      <c r="F97" s="28">
        <v>333</v>
      </c>
    </row>
    <row r="98" spans="1:6" ht="12">
      <c r="A98" s="30"/>
      <c r="B98" s="27" t="s">
        <v>17</v>
      </c>
      <c r="C98" s="7"/>
      <c r="D98" s="7"/>
      <c r="E98" s="7">
        <v>3</v>
      </c>
      <c r="F98" s="28">
        <v>3</v>
      </c>
    </row>
    <row r="99" spans="1:6" ht="12">
      <c r="A99" s="30"/>
      <c r="B99" s="27" t="s">
        <v>15</v>
      </c>
      <c r="C99" s="7">
        <v>6</v>
      </c>
      <c r="D99" s="7">
        <v>7</v>
      </c>
      <c r="E99" s="7">
        <v>88517</v>
      </c>
      <c r="F99" s="28">
        <v>88530</v>
      </c>
    </row>
    <row r="100" spans="1:6" ht="12">
      <c r="A100" s="30"/>
      <c r="B100" s="27" t="s">
        <v>0</v>
      </c>
      <c r="C100" s="7">
        <v>62</v>
      </c>
      <c r="D100" s="7">
        <v>478</v>
      </c>
      <c r="E100" s="7">
        <v>194451</v>
      </c>
      <c r="F100" s="28">
        <v>194991</v>
      </c>
    </row>
    <row r="101" spans="1:6" s="6" customFormat="1" ht="4.5" customHeight="1">
      <c r="A101" s="9"/>
      <c r="C101" s="8"/>
      <c r="D101" s="8"/>
      <c r="E101" s="8"/>
      <c r="F101" s="1"/>
    </row>
    <row r="102" spans="1:6" ht="12">
      <c r="A102" s="31" t="s">
        <v>0</v>
      </c>
      <c r="B102" s="31"/>
      <c r="C102" s="28">
        <v>3999</v>
      </c>
      <c r="D102" s="28">
        <v>7448</v>
      </c>
      <c r="E102" s="28">
        <v>196535</v>
      </c>
      <c r="F102" s="28">
        <v>207982</v>
      </c>
    </row>
    <row r="103" ht="19.5" customHeight="1"/>
    <row r="104" spans="1:6" ht="36">
      <c r="A104" s="23">
        <v>2009</v>
      </c>
      <c r="B104" s="23"/>
      <c r="C104" s="24" t="s">
        <v>2</v>
      </c>
      <c r="D104" s="24" t="s">
        <v>21</v>
      </c>
      <c r="E104" s="24" t="s">
        <v>3</v>
      </c>
      <c r="F104" s="25" t="s">
        <v>0</v>
      </c>
    </row>
    <row r="105" spans="1:6" s="6" customFormat="1" ht="4.5" customHeight="1">
      <c r="A105" s="4"/>
      <c r="B105" s="4"/>
      <c r="C105" s="4"/>
      <c r="D105" s="4"/>
      <c r="E105" s="4"/>
      <c r="F105" s="5"/>
    </row>
    <row r="106" spans="1:6" ht="24">
      <c r="A106" s="24" t="s">
        <v>4</v>
      </c>
      <c r="B106" s="27" t="s">
        <v>5</v>
      </c>
      <c r="C106" s="7">
        <v>3891</v>
      </c>
      <c r="D106" s="7">
        <v>6069</v>
      </c>
      <c r="E106" s="7">
        <v>1854</v>
      </c>
      <c r="F106" s="28">
        <v>11814</v>
      </c>
    </row>
    <row r="107" spans="1:6" s="6" customFormat="1" ht="4.5" customHeight="1">
      <c r="A107" s="4"/>
      <c r="C107" s="8"/>
      <c r="D107" s="8"/>
      <c r="E107" s="8"/>
      <c r="F107" s="1"/>
    </row>
    <row r="108" spans="1:6" ht="12" customHeight="1">
      <c r="A108" s="30" t="s">
        <v>6</v>
      </c>
      <c r="B108" s="27" t="s">
        <v>14</v>
      </c>
      <c r="C108" s="7"/>
      <c r="D108" s="7"/>
      <c r="E108" s="7">
        <v>368</v>
      </c>
      <c r="F108" s="28">
        <v>368</v>
      </c>
    </row>
    <row r="109" spans="1:6" ht="12">
      <c r="A109" s="30"/>
      <c r="B109" s="27" t="s">
        <v>7</v>
      </c>
      <c r="C109" s="7">
        <v>39</v>
      </c>
      <c r="D109" s="7">
        <v>67</v>
      </c>
      <c r="E109" s="7">
        <v>18911</v>
      </c>
      <c r="F109" s="28">
        <v>19017</v>
      </c>
    </row>
    <row r="110" spans="1:6" ht="12">
      <c r="A110" s="30"/>
      <c r="B110" s="27" t="s">
        <v>8</v>
      </c>
      <c r="C110" s="7"/>
      <c r="D110" s="7"/>
      <c r="E110" s="7">
        <v>25284</v>
      </c>
      <c r="F110" s="28">
        <v>25284</v>
      </c>
    </row>
    <row r="111" spans="1:6" ht="12">
      <c r="A111" s="30"/>
      <c r="B111" s="27" t="s">
        <v>9</v>
      </c>
      <c r="C111" s="7">
        <v>45</v>
      </c>
      <c r="D111" s="7">
        <v>573</v>
      </c>
      <c r="E111" s="7">
        <v>87817</v>
      </c>
      <c r="F111" s="28">
        <v>88435</v>
      </c>
    </row>
    <row r="112" spans="1:6" ht="12">
      <c r="A112" s="30"/>
      <c r="B112" s="27" t="s">
        <v>10</v>
      </c>
      <c r="C112" s="7"/>
      <c r="D112" s="7"/>
      <c r="E112" s="7">
        <v>316</v>
      </c>
      <c r="F112" s="28">
        <v>316</v>
      </c>
    </row>
    <row r="113" spans="1:6" ht="12">
      <c r="A113" s="30"/>
      <c r="B113" s="27" t="s">
        <v>15</v>
      </c>
      <c r="C113" s="7">
        <v>1</v>
      </c>
      <c r="D113" s="7">
        <v>6</v>
      </c>
      <c r="E113" s="7">
        <v>59860</v>
      </c>
      <c r="F113" s="28">
        <v>59867</v>
      </c>
    </row>
    <row r="114" spans="1:6" ht="12">
      <c r="A114" s="30"/>
      <c r="B114" s="27" t="s">
        <v>0</v>
      </c>
      <c r="C114" s="7">
        <v>85</v>
      </c>
      <c r="D114" s="7">
        <v>646</v>
      </c>
      <c r="E114" s="7">
        <v>192556</v>
      </c>
      <c r="F114" s="28">
        <v>193287</v>
      </c>
    </row>
    <row r="115" spans="1:6" s="6" customFormat="1" ht="4.5" customHeight="1">
      <c r="A115" s="9"/>
      <c r="C115" s="8"/>
      <c r="D115" s="8"/>
      <c r="E115" s="8"/>
      <c r="F115" s="1"/>
    </row>
    <row r="116" spans="1:6" ht="12">
      <c r="A116" s="31" t="s">
        <v>0</v>
      </c>
      <c r="B116" s="31"/>
      <c r="C116" s="28">
        <v>3976</v>
      </c>
      <c r="D116" s="28">
        <v>6715</v>
      </c>
      <c r="E116" s="28">
        <v>194410</v>
      </c>
      <c r="F116" s="28">
        <v>205101</v>
      </c>
    </row>
    <row r="117" ht="19.5" customHeight="1"/>
    <row r="118" spans="1:6" ht="36">
      <c r="A118" s="23">
        <v>2008</v>
      </c>
      <c r="B118" s="23"/>
      <c r="C118" s="24" t="s">
        <v>2</v>
      </c>
      <c r="D118" s="24" t="s">
        <v>21</v>
      </c>
      <c r="E118" s="24" t="s">
        <v>3</v>
      </c>
      <c r="F118" s="25" t="s">
        <v>0</v>
      </c>
    </row>
    <row r="119" spans="1:6" s="6" customFormat="1" ht="4.5" customHeight="1">
      <c r="A119" s="4"/>
      <c r="B119" s="4"/>
      <c r="C119" s="4"/>
      <c r="D119" s="4"/>
      <c r="E119" s="4"/>
      <c r="F119" s="5"/>
    </row>
    <row r="120" spans="1:6" ht="24">
      <c r="A120" s="24" t="s">
        <v>4</v>
      </c>
      <c r="B120" s="27" t="s">
        <v>5</v>
      </c>
      <c r="C120" s="7">
        <v>4447</v>
      </c>
      <c r="D120" s="7">
        <v>8196</v>
      </c>
      <c r="E120" s="7">
        <v>1678</v>
      </c>
      <c r="F120" s="28">
        <v>14321</v>
      </c>
    </row>
    <row r="121" spans="1:6" s="6" customFormat="1" ht="4.5" customHeight="1">
      <c r="A121" s="24"/>
      <c r="B121" s="27"/>
      <c r="C121" s="8"/>
      <c r="D121" s="8"/>
      <c r="E121" s="8"/>
      <c r="F121" s="28"/>
    </row>
    <row r="122" spans="1:6" ht="12" customHeight="1">
      <c r="A122" s="30" t="s">
        <v>6</v>
      </c>
      <c r="B122" s="27" t="s">
        <v>14</v>
      </c>
      <c r="C122" s="7"/>
      <c r="D122" s="7"/>
      <c r="E122" s="7">
        <v>183</v>
      </c>
      <c r="F122" s="28">
        <v>183</v>
      </c>
    </row>
    <row r="123" spans="1:6" ht="12">
      <c r="A123" s="30"/>
      <c r="B123" s="27" t="s">
        <v>7</v>
      </c>
      <c r="C123" s="7">
        <v>36</v>
      </c>
      <c r="D123" s="7">
        <v>82</v>
      </c>
      <c r="E123" s="7">
        <v>20264</v>
      </c>
      <c r="F123" s="28">
        <v>20382</v>
      </c>
    </row>
    <row r="124" spans="1:6" ht="12">
      <c r="A124" s="30"/>
      <c r="B124" s="27" t="s">
        <v>8</v>
      </c>
      <c r="C124" s="7"/>
      <c r="D124" s="7"/>
      <c r="E124" s="7">
        <v>26133</v>
      </c>
      <c r="F124" s="28">
        <v>26133</v>
      </c>
    </row>
    <row r="125" spans="1:6" ht="12">
      <c r="A125" s="30"/>
      <c r="B125" s="27" t="s">
        <v>9</v>
      </c>
      <c r="C125" s="7">
        <v>45</v>
      </c>
      <c r="D125" s="7">
        <v>1288</v>
      </c>
      <c r="E125" s="7">
        <v>135340</v>
      </c>
      <c r="F125" s="28">
        <v>136673</v>
      </c>
    </row>
    <row r="126" spans="1:6" ht="12">
      <c r="A126" s="30"/>
      <c r="B126" s="27" t="s">
        <v>10</v>
      </c>
      <c r="C126" s="7"/>
      <c r="D126" s="7"/>
      <c r="E126" s="7">
        <v>295</v>
      </c>
      <c r="F126" s="28">
        <v>295</v>
      </c>
    </row>
    <row r="127" spans="1:6" ht="12">
      <c r="A127" s="30"/>
      <c r="B127" s="27" t="s">
        <v>0</v>
      </c>
      <c r="C127" s="7">
        <v>81</v>
      </c>
      <c r="D127" s="7">
        <v>1370</v>
      </c>
      <c r="E127" s="7">
        <v>182215</v>
      </c>
      <c r="F127" s="28">
        <v>183666</v>
      </c>
    </row>
    <row r="128" spans="1:6" s="6" customFormat="1" ht="4.5" customHeight="1">
      <c r="A128" s="9"/>
      <c r="C128" s="8"/>
      <c r="D128" s="8"/>
      <c r="E128" s="8"/>
      <c r="F128" s="1"/>
    </row>
    <row r="129" spans="1:6" ht="12">
      <c r="A129" s="31" t="s">
        <v>0</v>
      </c>
      <c r="B129" s="31"/>
      <c r="C129" s="28">
        <v>4528</v>
      </c>
      <c r="D129" s="28">
        <v>9566</v>
      </c>
      <c r="E129" s="28">
        <v>183893</v>
      </c>
      <c r="F129" s="28">
        <v>197987</v>
      </c>
    </row>
    <row r="130" ht="19.5" customHeight="1"/>
    <row r="131" spans="1:6" ht="36">
      <c r="A131" s="23">
        <v>2007</v>
      </c>
      <c r="B131" s="23"/>
      <c r="C131" s="24" t="s">
        <v>2</v>
      </c>
      <c r="D131" s="24" t="s">
        <v>21</v>
      </c>
      <c r="E131" s="24" t="s">
        <v>3</v>
      </c>
      <c r="F131" s="25" t="s">
        <v>0</v>
      </c>
    </row>
    <row r="132" spans="1:6" s="6" customFormat="1" ht="4.5" customHeight="1">
      <c r="A132" s="4"/>
      <c r="B132" s="4"/>
      <c r="C132" s="4"/>
      <c r="D132" s="4"/>
      <c r="E132" s="4"/>
      <c r="F132" s="5"/>
    </row>
    <row r="133" spans="1:6" ht="24">
      <c r="A133" s="24" t="s">
        <v>4</v>
      </c>
      <c r="B133" s="27" t="s">
        <v>5</v>
      </c>
      <c r="C133" s="7">
        <v>4319</v>
      </c>
      <c r="D133" s="7">
        <v>7685</v>
      </c>
      <c r="E133" s="7">
        <v>1400</v>
      </c>
      <c r="F133" s="28">
        <v>13404</v>
      </c>
    </row>
    <row r="134" spans="1:6" s="6" customFormat="1" ht="6" customHeight="1">
      <c r="A134" s="4"/>
      <c r="C134" s="8"/>
      <c r="D134" s="8"/>
      <c r="E134" s="8"/>
      <c r="F134" s="1"/>
    </row>
    <row r="135" spans="1:6" ht="12" customHeight="1">
      <c r="A135" s="30" t="s">
        <v>6</v>
      </c>
      <c r="B135" s="27" t="s">
        <v>14</v>
      </c>
      <c r="C135" s="7"/>
      <c r="D135" s="7"/>
      <c r="E135" s="7">
        <v>5</v>
      </c>
      <c r="F135" s="28">
        <v>5</v>
      </c>
    </row>
    <row r="136" spans="1:6" ht="12">
      <c r="A136" s="30"/>
      <c r="B136" s="27" t="s">
        <v>7</v>
      </c>
      <c r="C136" s="7">
        <v>50</v>
      </c>
      <c r="D136" s="7">
        <v>142</v>
      </c>
      <c r="E136" s="7">
        <v>20856</v>
      </c>
      <c r="F136" s="28">
        <v>21048</v>
      </c>
    </row>
    <row r="137" spans="1:6" ht="12">
      <c r="A137" s="30"/>
      <c r="B137" s="27" t="s">
        <v>8</v>
      </c>
      <c r="C137" s="7"/>
      <c r="D137" s="7"/>
      <c r="E137" s="7">
        <v>26635</v>
      </c>
      <c r="F137" s="28">
        <v>26635</v>
      </c>
    </row>
    <row r="138" spans="1:6" ht="12">
      <c r="A138" s="30"/>
      <c r="B138" s="27" t="s">
        <v>9</v>
      </c>
      <c r="C138" s="7">
        <v>62</v>
      </c>
      <c r="D138" s="7">
        <v>1742</v>
      </c>
      <c r="E138" s="7">
        <v>122706</v>
      </c>
      <c r="F138" s="28">
        <v>124510</v>
      </c>
    </row>
    <row r="139" spans="1:6" ht="12">
      <c r="A139" s="30"/>
      <c r="B139" s="27" t="s">
        <v>10</v>
      </c>
      <c r="C139" s="7"/>
      <c r="D139" s="7"/>
      <c r="E139" s="7">
        <v>305</v>
      </c>
      <c r="F139" s="28">
        <v>305</v>
      </c>
    </row>
    <row r="140" spans="1:6" ht="12">
      <c r="A140" s="30"/>
      <c r="B140" s="27" t="s">
        <v>0</v>
      </c>
      <c r="C140" s="7">
        <v>112</v>
      </c>
      <c r="D140" s="7">
        <v>1884</v>
      </c>
      <c r="E140" s="7">
        <v>170507</v>
      </c>
      <c r="F140" s="28">
        <v>172503</v>
      </c>
    </row>
    <row r="141" spans="1:6" s="6" customFormat="1" ht="4.5" customHeight="1">
      <c r="A141" s="9"/>
      <c r="C141" s="8"/>
      <c r="D141" s="8"/>
      <c r="E141" s="8"/>
      <c r="F141" s="1"/>
    </row>
    <row r="142" spans="1:6" ht="12">
      <c r="A142" s="31" t="s">
        <v>0</v>
      </c>
      <c r="B142" s="31"/>
      <c r="C142" s="28">
        <v>4431</v>
      </c>
      <c r="D142" s="28">
        <v>9569</v>
      </c>
      <c r="E142" s="28">
        <v>171907</v>
      </c>
      <c r="F142" s="28">
        <v>185907</v>
      </c>
    </row>
    <row r="144" spans="1:6" ht="12" customHeight="1">
      <c r="A144" s="20" t="s">
        <v>23</v>
      </c>
      <c r="B144" s="21"/>
      <c r="C144" s="21"/>
      <c r="D144" s="21"/>
      <c r="E144" s="21"/>
      <c r="F144" s="22"/>
    </row>
    <row r="145" ht="12">
      <c r="A145" s="11" t="s">
        <v>16</v>
      </c>
    </row>
    <row r="146" ht="12">
      <c r="A146" s="3" t="s">
        <v>11</v>
      </c>
    </row>
    <row r="147" ht="12">
      <c r="A147" s="3" t="s">
        <v>12</v>
      </c>
    </row>
    <row r="148" ht="12">
      <c r="A148" s="3" t="s">
        <v>13</v>
      </c>
    </row>
    <row r="149" ht="12">
      <c r="D149" s="6"/>
    </row>
  </sheetData>
  <sheetProtection/>
  <mergeCells count="33">
    <mergeCell ref="A7:A15"/>
    <mergeCell ref="A23:A24"/>
    <mergeCell ref="A131:B131"/>
    <mergeCell ref="A57:B57"/>
    <mergeCell ref="A63:A70"/>
    <mergeCell ref="A72:B72"/>
    <mergeCell ref="A59:A61"/>
    <mergeCell ref="A89:B89"/>
    <mergeCell ref="A93:A100"/>
    <mergeCell ref="A74:B74"/>
    <mergeCell ref="A78:A85"/>
    <mergeCell ref="A87:B87"/>
    <mergeCell ref="A41:A43"/>
    <mergeCell ref="A45:A52"/>
    <mergeCell ref="A54:B54"/>
    <mergeCell ref="A144:F144"/>
    <mergeCell ref="A135:A140"/>
    <mergeCell ref="A142:B142"/>
    <mergeCell ref="A108:A114"/>
    <mergeCell ref="A116:B116"/>
    <mergeCell ref="A102:B102"/>
    <mergeCell ref="A104:B104"/>
    <mergeCell ref="A118:B118"/>
    <mergeCell ref="A122:A127"/>
    <mergeCell ref="A129:B129"/>
    <mergeCell ref="A1:F1"/>
    <mergeCell ref="A21:B21"/>
    <mergeCell ref="A26:A33"/>
    <mergeCell ref="A35:B35"/>
    <mergeCell ref="A39:B39"/>
    <mergeCell ref="A2:B2"/>
    <mergeCell ref="A17:B17"/>
    <mergeCell ref="A4:A5"/>
  </mergeCells>
  <printOptions horizontalCentered="1"/>
  <pageMargins left="0.3937007874015748" right="0.3937007874015748" top="0.3937007874015748" bottom="0.1968503937007874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2015-07-09T08:25:15Z</dcterms:created>
  <dcterms:modified xsi:type="dcterms:W3CDTF">2017-01-03T13:07:26Z</dcterms:modified>
  <cp:category/>
  <cp:version/>
  <cp:contentType/>
  <cp:contentStatus/>
</cp:coreProperties>
</file>